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93\APFSO_new\APFSO_sr\1_BUDJET\GODISNI BUDJETI\BUDJET 2021\Ukazania_maketi\"/>
    </mc:Choice>
  </mc:AlternateContent>
  <bookViews>
    <workbookView xWindow="0" yWindow="0" windowWidth="28800" windowHeight="114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33" i="2"/>
  <c r="C31" i="2" s="1"/>
  <c r="C29" i="2" s="1"/>
  <c r="C34" i="2"/>
  <c r="C37" i="2"/>
  <c r="C41" i="2"/>
  <c r="C42" i="2"/>
  <c r="C49" i="2"/>
  <c r="C48" i="2" s="1"/>
  <c r="C63" i="2"/>
  <c r="C62" i="2" s="1"/>
</calcChain>
</file>

<file path=xl/sharedStrings.xml><?xml version="1.0" encoding="utf-8"?>
<sst xmlns="http://schemas.openxmlformats.org/spreadsheetml/2006/main" count="86" uniqueCount="51">
  <si>
    <t>І. Бюджет по икономическа класификация</t>
  </si>
  <si>
    <t>ПОКАЗАТЕЛИ</t>
  </si>
  <si>
    <t>Закон за бюджет 2021 г.</t>
  </si>
  <si>
    <t>І.</t>
  </si>
  <si>
    <t>ОБЩО ПРИХОДИ</t>
  </si>
  <si>
    <t>1.</t>
  </si>
  <si>
    <t>Приходи и доходи от собственост</t>
  </si>
  <si>
    <t>2.</t>
  </si>
  <si>
    <t>Държавни такси</t>
  </si>
  <si>
    <t>3.</t>
  </si>
  <si>
    <t>Глоби, санкции и наказателни лихви</t>
  </si>
  <si>
    <t>4.</t>
  </si>
  <si>
    <t>Други неданъчни приходи</t>
  </si>
  <si>
    <t>5.</t>
  </si>
  <si>
    <t>Внесени ДДС и др. данъци върху продажбите</t>
  </si>
  <si>
    <t>6.</t>
  </si>
  <si>
    <t>Приходи от концесии</t>
  </si>
  <si>
    <t>7.</t>
  </si>
  <si>
    <t>Помощи и дарения от страната</t>
  </si>
  <si>
    <t>8.</t>
  </si>
  <si>
    <t>Помощи и дарения от чужбина</t>
  </si>
  <si>
    <t>Показатели</t>
  </si>
  <si>
    <t>Максимален размер на ангажиментите за разходи, които могат да бъдат поети през 2021 г.</t>
  </si>
  <si>
    <t>Максимален размер на новите задължения за разходи, които могат да бъдат натрупани през 2021 г.</t>
  </si>
  <si>
    <t>Трансфери между бюджети и сметки за средствата от Европейския съюз (нето)</t>
  </si>
  <si>
    <t>предоставени трансфери (-)</t>
  </si>
  <si>
    <t>ОБЩО РАЗХОДИ</t>
  </si>
  <si>
    <t>ТЕКУЩИ РАЗХОДИ</t>
  </si>
  <si>
    <t>1.1.</t>
  </si>
  <si>
    <t>Персонал (§ 01, § 02 и § 05)</t>
  </si>
  <si>
    <t>1.2.</t>
  </si>
  <si>
    <t>Издръжка и други текущи разходи (§ 10 и § 46)</t>
  </si>
  <si>
    <t>в т.ч. текущи разходи в областта на електронното управление и за използваните информационни и комуникационни технологии</t>
  </si>
  <si>
    <t>1.3.</t>
  </si>
  <si>
    <t>Платени данъци, такси и административни санкции (§ 19)</t>
  </si>
  <si>
    <t>КАПИТАЛОВИ РАЗХОДИ (§ 51, § 52 и § 53)</t>
  </si>
  <si>
    <t>в т.ч. капиталови разходи в областта на електронното управление и за използваните информационни и комуникационни технологии</t>
  </si>
  <si>
    <t>ІІ.</t>
  </si>
  <si>
    <t>Н А Т У Р А Л Н И  П О К А З А Т Е Л И</t>
  </si>
  <si>
    <t>Щатни бройки</t>
  </si>
  <si>
    <t>Средногодишни щатни бройки</t>
  </si>
  <si>
    <t>ІІ. Бюджет по програми</t>
  </si>
  <si>
    <t xml:space="preserve">Програма Организация, управление на транспорта, осигуряване на безопасност, сигурност и екологосъобразност </t>
  </si>
  <si>
    <t>Общо разходи</t>
  </si>
  <si>
    <t>Общо ведомствени разходи</t>
  </si>
  <si>
    <t>Персонал</t>
  </si>
  <si>
    <t>Издръжка</t>
  </si>
  <si>
    <t>Капиталови разходи</t>
  </si>
  <si>
    <t>Програма Търсене и спасяване във водния и въздушния транспорт</t>
  </si>
  <si>
    <t xml:space="preserve">НА ИЗПЪЛНИТЕЛНА АГЕНЦИЯ"МОРСКА АДМИНИСТРАЦИЯ" </t>
  </si>
  <si>
    <t xml:space="preserve">БЮДЖЕТ ЗА 2021 ГОДИНА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</si>
</sst>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6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protection locked="0"/>
    </xf>
    <xf numFmtId="3" fontId="6" fillId="0" borderId="4" xfId="0" applyNumberFormat="1" applyFont="1" applyBorder="1" applyAlignment="1" applyProtection="1"/>
    <xf numFmtId="164" fontId="8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protection locked="0"/>
    </xf>
    <xf numFmtId="3" fontId="6" fillId="0" borderId="6" xfId="0" applyNumberFormat="1" applyFont="1" applyBorder="1" applyAlignment="1" applyProtection="1"/>
    <xf numFmtId="0" fontId="6" fillId="0" borderId="7" xfId="0" applyFont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164" fontId="8" fillId="0" borderId="8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 wrapText="1"/>
      <protection locked="0"/>
    </xf>
    <xf numFmtId="0" fontId="1" fillId="0" borderId="9" xfId="0" applyFont="1" applyFill="1" applyBorder="1" applyAlignment="1" applyProtection="1">
      <alignment horizontal="left" wrapText="1"/>
      <protection locked="0"/>
    </xf>
    <xf numFmtId="3" fontId="6" fillId="0" borderId="8" xfId="0" applyNumberFormat="1" applyFont="1" applyBorder="1" applyAlignment="1" applyProtection="1"/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wrapText="1"/>
      <protection locked="0"/>
    </xf>
    <xf numFmtId="3" fontId="1" fillId="0" borderId="12" xfId="0" applyNumberFormat="1" applyFont="1" applyBorder="1" applyAlignment="1" applyProtection="1"/>
    <xf numFmtId="0" fontId="9" fillId="0" borderId="9" xfId="0" applyFont="1" applyFill="1" applyBorder="1" applyAlignment="1" applyProtection="1">
      <alignment horizontal="left" wrapText="1"/>
      <protection locked="0"/>
    </xf>
    <xf numFmtId="3" fontId="9" fillId="0" borderId="8" xfId="0" applyNumberFormat="1" applyFont="1" applyBorder="1" applyAlignment="1" applyProtection="1"/>
    <xf numFmtId="0" fontId="5" fillId="0" borderId="1" xfId="0" applyFont="1" applyBorder="1" applyAlignment="1" applyProtection="1">
      <alignment horizont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protection locked="0"/>
    </xf>
    <xf numFmtId="0" fontId="5" fillId="0" borderId="6" xfId="0" applyFont="1" applyBorder="1" applyProtection="1">
      <protection locked="0"/>
    </xf>
    <xf numFmtId="0" fontId="6" fillId="0" borderId="6" xfId="0" applyFont="1" applyBorder="1" applyAlignment="1" applyProtection="1">
      <protection locked="0"/>
    </xf>
    <xf numFmtId="0" fontId="0" fillId="0" borderId="6" xfId="0" applyBorder="1" applyProtection="1">
      <protection locked="0"/>
    </xf>
    <xf numFmtId="164" fontId="10" fillId="0" borderId="6" xfId="0" applyNumberFormat="1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protection locked="0"/>
    </xf>
    <xf numFmtId="0" fontId="12" fillId="0" borderId="6" xfId="0" applyFont="1" applyBorder="1" applyAlignment="1" applyProtection="1">
      <alignment horizontal="center"/>
      <protection locked="0"/>
    </xf>
    <xf numFmtId="164" fontId="7" fillId="0" borderId="6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3" fillId="0" borderId="6" xfId="0" applyFont="1" applyBorder="1" applyAlignment="1" applyProtection="1">
      <alignment wrapText="1"/>
      <protection locked="0"/>
    </xf>
    <xf numFmtId="3" fontId="13" fillId="0" borderId="6" xfId="0" applyNumberFormat="1" applyFont="1" applyBorder="1" applyAlignment="1" applyProtection="1"/>
    <xf numFmtId="16" fontId="6" fillId="0" borderId="6" xfId="0" applyNumberFormat="1" applyFont="1" applyBorder="1" applyAlignment="1" applyProtection="1">
      <alignment horizontal="center"/>
      <protection locked="0"/>
    </xf>
    <xf numFmtId="3" fontId="5" fillId="0" borderId="6" xfId="0" applyNumberFormat="1" applyFont="1" applyBorder="1" applyAlignment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3" fontId="6" fillId="0" borderId="6" xfId="0" applyNumberFormat="1" applyFont="1" applyFill="1" applyBorder="1" applyAlignment="1" applyProtection="1"/>
    <xf numFmtId="0" fontId="6" fillId="0" borderId="8" xfId="0" applyFont="1" applyBorder="1" applyAlignment="1" applyProtection="1">
      <protection locked="0"/>
    </xf>
    <xf numFmtId="3" fontId="6" fillId="0" borderId="8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protection locked="0"/>
    </xf>
    <xf numFmtId="164" fontId="8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protection locked="0"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protection locked="0"/>
    </xf>
    <xf numFmtId="164" fontId="7" fillId="0" borderId="8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3" fontId="1" fillId="0" borderId="8" xfId="0" applyNumberFormat="1" applyFont="1" applyFill="1" applyBorder="1" applyAlignment="1" applyProtection="1"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topLeftCell="A43" workbookViewId="0">
      <selection activeCell="E16" sqref="E16"/>
    </sheetView>
  </sheetViews>
  <sheetFormatPr defaultRowHeight="12.75" x14ac:dyDescent="0.2"/>
  <cols>
    <col min="1" max="1" width="5.7109375" style="1" customWidth="1"/>
    <col min="2" max="2" width="66" style="1" customWidth="1"/>
    <col min="3" max="3" width="21.7109375" style="1" customWidth="1"/>
    <col min="4" max="16384" width="9.140625" style="1"/>
  </cols>
  <sheetData>
    <row r="1" spans="1:3" ht="15.75" x14ac:dyDescent="0.25">
      <c r="A1" s="4"/>
      <c r="B1" s="3"/>
    </row>
    <row r="2" spans="1:3" ht="15" x14ac:dyDescent="0.25">
      <c r="A2" s="4"/>
      <c r="B2" s="5"/>
    </row>
    <row r="3" spans="1:3" ht="15.75" x14ac:dyDescent="0.25">
      <c r="A3" s="72" t="s">
        <v>50</v>
      </c>
      <c r="B3" s="72"/>
      <c r="C3" s="72"/>
    </row>
    <row r="4" spans="1:3" ht="15.75" customHeight="1" x14ac:dyDescent="0.25">
      <c r="A4" s="69" t="s">
        <v>49</v>
      </c>
      <c r="B4" s="69"/>
      <c r="C4" s="69"/>
    </row>
    <row r="5" spans="1:3" ht="15.75" x14ac:dyDescent="0.25">
      <c r="A5" s="6"/>
      <c r="B5" s="6"/>
    </row>
    <row r="6" spans="1:3" ht="15.75" x14ac:dyDescent="0.25">
      <c r="A6" s="7"/>
      <c r="B6" s="8" t="s">
        <v>0</v>
      </c>
    </row>
    <row r="7" spans="1:3" ht="16.5" thickBot="1" x14ac:dyDescent="0.3">
      <c r="A7" s="70"/>
      <c r="B7" s="70"/>
    </row>
    <row r="8" spans="1:3" ht="42.75" customHeight="1" thickBot="1" x14ac:dyDescent="0.3">
      <c r="A8" s="9"/>
      <c r="B8" s="10" t="s">
        <v>1</v>
      </c>
      <c r="C8" s="11" t="s">
        <v>2</v>
      </c>
    </row>
    <row r="9" spans="1:3" ht="15.75" x14ac:dyDescent="0.25">
      <c r="A9" s="12" t="s">
        <v>3</v>
      </c>
      <c r="B9" s="13" t="s">
        <v>4</v>
      </c>
      <c r="C9" s="14">
        <f>SUM(C10:C17)</f>
        <v>1980300</v>
      </c>
    </row>
    <row r="10" spans="1:3" ht="15.75" x14ac:dyDescent="0.25">
      <c r="A10" s="15" t="s">
        <v>5</v>
      </c>
      <c r="B10" s="16" t="s">
        <v>6</v>
      </c>
      <c r="C10" s="17"/>
    </row>
    <row r="11" spans="1:3" ht="15.75" x14ac:dyDescent="0.25">
      <c r="A11" s="15" t="s">
        <v>7</v>
      </c>
      <c r="B11" s="16" t="s">
        <v>8</v>
      </c>
      <c r="C11" s="17">
        <v>1980300</v>
      </c>
    </row>
    <row r="12" spans="1:3" ht="15.75" x14ac:dyDescent="0.25">
      <c r="A12" s="15" t="s">
        <v>9</v>
      </c>
      <c r="B12" s="16" t="s">
        <v>10</v>
      </c>
      <c r="C12" s="17"/>
    </row>
    <row r="13" spans="1:3" ht="15.75" x14ac:dyDescent="0.25">
      <c r="A13" s="15" t="s">
        <v>11</v>
      </c>
      <c r="B13" s="16" t="s">
        <v>12</v>
      </c>
      <c r="C13" s="17"/>
    </row>
    <row r="14" spans="1:3" ht="15.75" x14ac:dyDescent="0.25">
      <c r="A14" s="15" t="s">
        <v>13</v>
      </c>
      <c r="B14" s="16" t="s">
        <v>14</v>
      </c>
      <c r="C14" s="17"/>
    </row>
    <row r="15" spans="1:3" ht="15.75" x14ac:dyDescent="0.25">
      <c r="A15" s="15" t="s">
        <v>15</v>
      </c>
      <c r="B15" s="18" t="s">
        <v>16</v>
      </c>
      <c r="C15" s="17"/>
    </row>
    <row r="16" spans="1:3" ht="15.75" x14ac:dyDescent="0.25">
      <c r="A16" s="15" t="s">
        <v>17</v>
      </c>
      <c r="B16" s="18" t="s">
        <v>18</v>
      </c>
      <c r="C16" s="19"/>
    </row>
    <row r="17" spans="1:3" ht="16.5" thickBot="1" x14ac:dyDescent="0.3">
      <c r="A17" s="20" t="s">
        <v>19</v>
      </c>
      <c r="B17" s="21" t="s">
        <v>20</v>
      </c>
      <c r="C17" s="22"/>
    </row>
    <row r="18" spans="1:3" ht="16.5" thickBot="1" x14ac:dyDescent="0.3">
      <c r="A18" s="6"/>
      <c r="B18" s="6"/>
    </row>
    <row r="19" spans="1:3" ht="34.5" customHeight="1" thickBot="1" x14ac:dyDescent="0.3">
      <c r="A19" s="23"/>
      <c r="B19" s="24" t="s">
        <v>21</v>
      </c>
      <c r="C19" s="11" t="s">
        <v>2</v>
      </c>
    </row>
    <row r="20" spans="1:3" ht="33.75" customHeight="1" x14ac:dyDescent="0.25">
      <c r="A20" s="25" t="s">
        <v>5</v>
      </c>
      <c r="B20" s="26" t="s">
        <v>22</v>
      </c>
      <c r="C20" s="14">
        <v>3242800</v>
      </c>
    </row>
    <row r="21" spans="1:3" ht="33.75" customHeight="1" thickBot="1" x14ac:dyDescent="0.3">
      <c r="A21" s="22" t="s">
        <v>7</v>
      </c>
      <c r="B21" s="27" t="s">
        <v>23</v>
      </c>
      <c r="C21" s="28">
        <v>3242800</v>
      </c>
    </row>
    <row r="22" spans="1:3" ht="16.5" thickBot="1" x14ac:dyDescent="0.3">
      <c r="A22" s="7"/>
      <c r="B22" s="29"/>
    </row>
    <row r="23" spans="1:3" ht="32.25" thickBot="1" x14ac:dyDescent="0.3">
      <c r="A23" s="23"/>
      <c r="B23" s="24" t="s">
        <v>21</v>
      </c>
      <c r="C23" s="11" t="s">
        <v>2</v>
      </c>
    </row>
    <row r="24" spans="1:3" ht="31.5" x14ac:dyDescent="0.25">
      <c r="A24" s="30"/>
      <c r="B24" s="31" t="s">
        <v>24</v>
      </c>
      <c r="C24" s="32">
        <v>-119500</v>
      </c>
    </row>
    <row r="25" spans="1:3" ht="22.5" customHeight="1" thickBot="1" x14ac:dyDescent="0.3">
      <c r="A25" s="22"/>
      <c r="B25" s="33" t="s">
        <v>25</v>
      </c>
      <c r="C25" s="34">
        <v>-119500</v>
      </c>
    </row>
    <row r="26" spans="1:3" ht="15.75" x14ac:dyDescent="0.25">
      <c r="A26" s="7"/>
      <c r="B26" s="29"/>
    </row>
    <row r="27" spans="1:3" ht="16.5" thickBot="1" x14ac:dyDescent="0.3">
      <c r="A27" s="6"/>
      <c r="B27" s="6"/>
    </row>
    <row r="28" spans="1:3" ht="42" customHeight="1" thickBot="1" x14ac:dyDescent="0.3">
      <c r="A28" s="35"/>
      <c r="B28" s="36" t="s">
        <v>1</v>
      </c>
      <c r="C28" s="11" t="s">
        <v>2</v>
      </c>
    </row>
    <row r="29" spans="1:3" ht="15.75" x14ac:dyDescent="0.25">
      <c r="A29" s="12" t="s">
        <v>3</v>
      </c>
      <c r="B29" s="37" t="s">
        <v>26</v>
      </c>
      <c r="C29" s="14">
        <f>C31+C37</f>
        <v>8999995</v>
      </c>
    </row>
    <row r="30" spans="1:3" ht="15.75" x14ac:dyDescent="0.25">
      <c r="A30" s="38"/>
      <c r="B30" s="39"/>
      <c r="C30" s="40"/>
    </row>
    <row r="31" spans="1:3" ht="15.75" x14ac:dyDescent="0.25">
      <c r="A31" s="41" t="s">
        <v>5</v>
      </c>
      <c r="B31" s="42" t="s">
        <v>27</v>
      </c>
      <c r="C31" s="17">
        <f>C33+C34+C36</f>
        <v>7504995</v>
      </c>
    </row>
    <row r="32" spans="1:3" ht="15.75" x14ac:dyDescent="0.25">
      <c r="A32" s="38"/>
      <c r="B32" s="43"/>
      <c r="C32" s="40"/>
    </row>
    <row r="33" spans="1:3" ht="15.75" x14ac:dyDescent="0.25">
      <c r="A33" s="44" t="s">
        <v>28</v>
      </c>
      <c r="B33" s="45" t="s">
        <v>29</v>
      </c>
      <c r="C33" s="17">
        <f>C50+C64</f>
        <v>5732195</v>
      </c>
    </row>
    <row r="34" spans="1:3" ht="15.75" x14ac:dyDescent="0.25">
      <c r="A34" s="44" t="s">
        <v>30</v>
      </c>
      <c r="B34" s="39" t="s">
        <v>31</v>
      </c>
      <c r="C34" s="17">
        <f>C51+C65-C36</f>
        <v>1747800</v>
      </c>
    </row>
    <row r="35" spans="1:3" ht="47.25" x14ac:dyDescent="0.25">
      <c r="A35" s="44"/>
      <c r="B35" s="46" t="s">
        <v>32</v>
      </c>
      <c r="C35" s="47">
        <v>264500</v>
      </c>
    </row>
    <row r="36" spans="1:3" ht="15.75" x14ac:dyDescent="0.25">
      <c r="A36" s="44" t="s">
        <v>33</v>
      </c>
      <c r="B36" s="39" t="s">
        <v>34</v>
      </c>
      <c r="C36" s="17">
        <v>25000</v>
      </c>
    </row>
    <row r="37" spans="1:3" ht="15.75" x14ac:dyDescent="0.25">
      <c r="A37" s="41" t="s">
        <v>7</v>
      </c>
      <c r="B37" s="42" t="s">
        <v>35</v>
      </c>
      <c r="C37" s="17">
        <f>C52+C66</f>
        <v>1495000</v>
      </c>
    </row>
    <row r="38" spans="1:3" ht="47.25" x14ac:dyDescent="0.25">
      <c r="A38" s="41"/>
      <c r="B38" s="46" t="s">
        <v>36</v>
      </c>
      <c r="C38" s="47">
        <v>310000</v>
      </c>
    </row>
    <row r="39" spans="1:3" ht="15.75" x14ac:dyDescent="0.25">
      <c r="A39" s="48"/>
      <c r="B39" s="39"/>
      <c r="C39" s="49"/>
    </row>
    <row r="40" spans="1:3" ht="15.75" x14ac:dyDescent="0.25">
      <c r="A40" s="50" t="s">
        <v>37</v>
      </c>
      <c r="B40" s="39" t="s">
        <v>38</v>
      </c>
      <c r="C40" s="49"/>
    </row>
    <row r="41" spans="1:3" ht="15.75" x14ac:dyDescent="0.25">
      <c r="A41" s="50"/>
      <c r="B41" s="39" t="s">
        <v>39</v>
      </c>
      <c r="C41" s="51">
        <f>C55+C69</f>
        <v>245</v>
      </c>
    </row>
    <row r="42" spans="1:3" ht="16.5" thickBot="1" x14ac:dyDescent="0.3">
      <c r="A42" s="52"/>
      <c r="B42" s="52" t="s">
        <v>40</v>
      </c>
      <c r="C42" s="53">
        <f>C56+C70</f>
        <v>245</v>
      </c>
    </row>
    <row r="43" spans="1:3" ht="15.75" x14ac:dyDescent="0.25">
      <c r="A43" s="6"/>
      <c r="B43" s="6"/>
    </row>
    <row r="44" spans="1:3" ht="15.75" x14ac:dyDescent="0.25">
      <c r="A44" s="4"/>
      <c r="B44" s="8" t="s">
        <v>41</v>
      </c>
    </row>
    <row r="45" spans="1:3" ht="28.5" customHeight="1" x14ac:dyDescent="0.25">
      <c r="B45" s="71" t="s">
        <v>42</v>
      </c>
      <c r="C45" s="71"/>
    </row>
    <row r="46" spans="1:3" ht="16.5" thickBot="1" x14ac:dyDescent="0.3">
      <c r="B46" s="54"/>
    </row>
    <row r="47" spans="1:3" ht="42" customHeight="1" thickBot="1" x14ac:dyDescent="0.3">
      <c r="A47" s="55"/>
      <c r="B47" s="36" t="s">
        <v>1</v>
      </c>
      <c r="C47" s="11" t="s">
        <v>2</v>
      </c>
    </row>
    <row r="48" spans="1:3" ht="15.75" x14ac:dyDescent="0.25">
      <c r="A48" s="12" t="s">
        <v>3</v>
      </c>
      <c r="B48" s="37" t="s">
        <v>43</v>
      </c>
      <c r="C48" s="14">
        <f>C49</f>
        <v>7882995</v>
      </c>
    </row>
    <row r="49" spans="1:3" ht="15.75" x14ac:dyDescent="0.25">
      <c r="A49" s="38"/>
      <c r="B49" s="39" t="s">
        <v>44</v>
      </c>
      <c r="C49" s="56">
        <f>C50+C51+C52</f>
        <v>7882995</v>
      </c>
    </row>
    <row r="50" spans="1:3" ht="15.75" x14ac:dyDescent="0.25">
      <c r="A50" s="15" t="s">
        <v>5</v>
      </c>
      <c r="B50" s="45" t="s">
        <v>45</v>
      </c>
      <c r="C50" s="17">
        <v>4915195</v>
      </c>
    </row>
    <row r="51" spans="1:3" ht="15.75" x14ac:dyDescent="0.25">
      <c r="A51" s="15" t="s">
        <v>7</v>
      </c>
      <c r="B51" s="39" t="s">
        <v>46</v>
      </c>
      <c r="C51" s="17">
        <v>1472800</v>
      </c>
    </row>
    <row r="52" spans="1:3" ht="15.75" x14ac:dyDescent="0.25">
      <c r="A52" s="15" t="s">
        <v>9</v>
      </c>
      <c r="B52" s="45" t="s">
        <v>47</v>
      </c>
      <c r="C52" s="17">
        <v>1495000</v>
      </c>
    </row>
    <row r="53" spans="1:3" ht="15.75" x14ac:dyDescent="0.25">
      <c r="A53" s="57"/>
      <c r="B53" s="58"/>
      <c r="C53" s="40"/>
    </row>
    <row r="54" spans="1:3" ht="15.75" x14ac:dyDescent="0.25">
      <c r="A54" s="59" t="s">
        <v>37</v>
      </c>
      <c r="B54" s="39" t="s">
        <v>38</v>
      </c>
      <c r="C54" s="40"/>
    </row>
    <row r="55" spans="1:3" ht="15.75" x14ac:dyDescent="0.25">
      <c r="A55" s="59"/>
      <c r="B55" s="45" t="s">
        <v>39</v>
      </c>
      <c r="C55" s="60">
        <v>205</v>
      </c>
    </row>
    <row r="56" spans="1:3" ht="16.5" thickBot="1" x14ac:dyDescent="0.3">
      <c r="A56" s="61"/>
      <c r="B56" s="62" t="s">
        <v>40</v>
      </c>
      <c r="C56" s="63">
        <v>205</v>
      </c>
    </row>
    <row r="57" spans="1:3" ht="15" x14ac:dyDescent="0.25">
      <c r="A57" s="4"/>
      <c r="B57" s="4"/>
    </row>
    <row r="58" spans="1:3" ht="15" x14ac:dyDescent="0.25">
      <c r="A58" s="4"/>
      <c r="B58" s="4"/>
    </row>
    <row r="59" spans="1:3" ht="15.75" x14ac:dyDescent="0.25">
      <c r="B59" s="71" t="s">
        <v>48</v>
      </c>
      <c r="C59" s="71"/>
    </row>
    <row r="60" spans="1:3" ht="16.5" thickBot="1" x14ac:dyDescent="0.3">
      <c r="B60" s="54"/>
    </row>
    <row r="61" spans="1:3" ht="42" customHeight="1" thickBot="1" x14ac:dyDescent="0.3">
      <c r="A61" s="55"/>
      <c r="B61" s="36" t="s">
        <v>1</v>
      </c>
      <c r="C61" s="11" t="s">
        <v>2</v>
      </c>
    </row>
    <row r="62" spans="1:3" ht="15.75" x14ac:dyDescent="0.25">
      <c r="A62" s="12" t="s">
        <v>3</v>
      </c>
      <c r="B62" s="37" t="s">
        <v>43</v>
      </c>
      <c r="C62" s="14">
        <f>C63</f>
        <v>1117000</v>
      </c>
    </row>
    <row r="63" spans="1:3" ht="15.75" x14ac:dyDescent="0.25">
      <c r="A63" s="38"/>
      <c r="B63" s="39" t="s">
        <v>44</v>
      </c>
      <c r="C63" s="56">
        <f>C64+C65+C66</f>
        <v>1117000</v>
      </c>
    </row>
    <row r="64" spans="1:3" ht="15.75" x14ac:dyDescent="0.25">
      <c r="A64" s="15" t="s">
        <v>5</v>
      </c>
      <c r="B64" s="45" t="s">
        <v>45</v>
      </c>
      <c r="C64" s="17">
        <v>817000</v>
      </c>
    </row>
    <row r="65" spans="1:3" ht="15.75" x14ac:dyDescent="0.25">
      <c r="A65" s="15" t="s">
        <v>7</v>
      </c>
      <c r="B65" s="39" t="s">
        <v>46</v>
      </c>
      <c r="C65" s="17">
        <v>300000</v>
      </c>
    </row>
    <row r="66" spans="1:3" ht="15.75" x14ac:dyDescent="0.25">
      <c r="A66" s="15" t="s">
        <v>9</v>
      </c>
      <c r="B66" s="45" t="s">
        <v>47</v>
      </c>
      <c r="C66" s="17"/>
    </row>
    <row r="67" spans="1:3" ht="15.75" x14ac:dyDescent="0.25">
      <c r="A67" s="57"/>
      <c r="B67" s="58"/>
      <c r="C67" s="40"/>
    </row>
    <row r="68" spans="1:3" ht="15.75" x14ac:dyDescent="0.25">
      <c r="A68" s="59" t="s">
        <v>37</v>
      </c>
      <c r="B68" s="39" t="s">
        <v>38</v>
      </c>
      <c r="C68" s="40"/>
    </row>
    <row r="69" spans="1:3" ht="15.75" x14ac:dyDescent="0.25">
      <c r="A69" s="59"/>
      <c r="B69" s="45" t="s">
        <v>39</v>
      </c>
      <c r="C69" s="60">
        <v>40</v>
      </c>
    </row>
    <row r="70" spans="1:3" ht="16.5" thickBot="1" x14ac:dyDescent="0.3">
      <c r="A70" s="61"/>
      <c r="B70" s="62" t="s">
        <v>40</v>
      </c>
      <c r="C70" s="63">
        <v>40</v>
      </c>
    </row>
    <row r="71" spans="1:3" ht="15" x14ac:dyDescent="0.25">
      <c r="A71" s="4"/>
      <c r="B71" s="4"/>
    </row>
    <row r="72" spans="1:3" ht="15" x14ac:dyDescent="0.25">
      <c r="A72" s="4"/>
      <c r="B72" s="4"/>
    </row>
    <row r="73" spans="1:3" ht="15.75" x14ac:dyDescent="0.25">
      <c r="A73" s="64"/>
      <c r="B73" s="65"/>
      <c r="C73" s="66"/>
    </row>
    <row r="74" spans="1:3" ht="15.75" x14ac:dyDescent="0.25">
      <c r="A74" s="64"/>
      <c r="B74" s="65"/>
      <c r="C74" s="66"/>
    </row>
    <row r="75" spans="1:3" ht="15.75" x14ac:dyDescent="0.25">
      <c r="B75" s="8"/>
      <c r="C75" s="67"/>
    </row>
    <row r="76" spans="1:3" ht="15.75" x14ac:dyDescent="0.25">
      <c r="B76" s="8"/>
      <c r="C76" s="67"/>
    </row>
    <row r="77" spans="1:3" ht="15.75" x14ac:dyDescent="0.25">
      <c r="B77" s="8"/>
      <c r="C77" s="67"/>
    </row>
    <row r="78" spans="1:3" ht="15.75" x14ac:dyDescent="0.25">
      <c r="B78" s="8"/>
      <c r="C78" s="67"/>
    </row>
    <row r="79" spans="1:3" ht="15.75" x14ac:dyDescent="0.25">
      <c r="B79" s="8"/>
      <c r="C79" s="67"/>
    </row>
    <row r="80" spans="1:3" ht="15.75" x14ac:dyDescent="0.25">
      <c r="B80" s="2"/>
      <c r="C80" s="67"/>
    </row>
    <row r="81" spans="2:3" ht="15.75" x14ac:dyDescent="0.25">
      <c r="B81" s="2"/>
      <c r="C81" s="67"/>
    </row>
    <row r="82" spans="2:3" ht="14.25" x14ac:dyDescent="0.2">
      <c r="C82" s="68"/>
    </row>
    <row r="83" spans="2:3" ht="15.75" x14ac:dyDescent="0.25">
      <c r="B83" s="2"/>
      <c r="C83" s="67"/>
    </row>
    <row r="84" spans="2:3" ht="15.75" x14ac:dyDescent="0.25">
      <c r="B84" s="2"/>
      <c r="C84" s="67"/>
    </row>
    <row r="85" spans="2:3" ht="15.75" x14ac:dyDescent="0.25">
      <c r="B85" s="2"/>
    </row>
  </sheetData>
  <mergeCells count="5">
    <mergeCell ref="B59:C59"/>
    <mergeCell ref="A3:C3"/>
    <mergeCell ref="A4:C4"/>
    <mergeCell ref="A7:B7"/>
    <mergeCell ref="B45:C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Marinova</dc:creator>
  <cp:lastModifiedBy>Elena Nikolova</cp:lastModifiedBy>
  <dcterms:created xsi:type="dcterms:W3CDTF">2021-01-28T13:11:35Z</dcterms:created>
  <dcterms:modified xsi:type="dcterms:W3CDTF">2021-03-23T08:53:16Z</dcterms:modified>
</cp:coreProperties>
</file>