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ikolova\Desktop\"/>
    </mc:Choice>
  </mc:AlternateContent>
  <bookViews>
    <workbookView xWindow="0" yWindow="0" windowWidth="24000" windowHeight="8430"/>
  </bookViews>
  <sheets>
    <sheet name="Сгради" sheetId="1" r:id="rId1"/>
    <sheet name="МПС" sheetId="2" r:id="rId2"/>
    <sheet name="Плавателни съдове" sheetId="3" r:id="rId3"/>
    <sheet name=" застраховка Трудова злолополук" sheetId="4" r:id="rId4"/>
  </sheets>
  <definedNames>
    <definedName name="_Hlk278538556" localSheetId="2">'Плавателни съдове'!$A$4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2" l="1"/>
  <c r="I46" i="2"/>
</calcChain>
</file>

<file path=xl/sharedStrings.xml><?xml version="1.0" encoding="utf-8"?>
<sst xmlns="http://schemas.openxmlformats.org/spreadsheetml/2006/main" count="270" uniqueCount="191">
  <si>
    <t>Наименование и адрес</t>
  </si>
  <si>
    <t>Балансова стойност в лв.</t>
  </si>
  <si>
    <t xml:space="preserve">Застрахователна премия в лв. </t>
  </si>
  <si>
    <t xml:space="preserve">Данък 2% върху застрахователната премия в лв. </t>
  </si>
  <si>
    <t>Общо застрахователна премия с включен 2% данък в лв.</t>
  </si>
  <si>
    <t>1. Дирекция „Морска администрация – Варна”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</si>
  <si>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0"/>
        <color theme="1"/>
        <rFont val="Times New Roman"/>
        <family val="1"/>
        <charset val="204"/>
      </rPr>
      <t>Административна сграда на Дирекция „Морска администрация – Варна”, гр. Варна, бул. „Приморски” № 5, АДС № 8248/09.05.2012 г.</t>
    </r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</si>
  <si>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0"/>
        <color theme="1"/>
        <rFont val="Times New Roman"/>
        <family val="1"/>
        <charset val="204"/>
      </rPr>
      <t>Морска гара, гр. Балчик, ул. „Приморска”, парцел VIII, кв. 109 по ЗРП, АДС № 486/ 12.05.2000 г.;</t>
    </r>
  </si>
  <si>
    <r>
      <t>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0"/>
        <color theme="1"/>
        <rFont val="Times New Roman"/>
        <family val="1"/>
        <charset val="204"/>
      </rPr>
      <t>Боцманат Каварна, гр. Каварна, крайбрежна зона, парцел VIII, кв. 162, пл. 2327, АДС № 4336/28.12.2007г.;</t>
    </r>
  </si>
  <si>
    <t>2. Дирекция „Морска администрация – Бургас”</t>
  </si>
  <si>
    <r>
      <t>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Административна сграда на Дирекция „Морска администрация – Бургас”, ул. „Александър Батенберг” № 3, втори и трети етаж, АДС № 2397/24.01.2002 г.;</t>
    </r>
  </si>
  <si>
    <t>3. Дирекция „Морска администрация – Русе”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</si>
  <si>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0"/>
        <color theme="1"/>
        <rFont val="Times New Roman"/>
        <family val="1"/>
        <charset val="204"/>
      </rPr>
      <t>Административна сграда на Дирекция „Морска администрация – Русе”, АДС № 4708 / 05.03.2010 г.</t>
    </r>
  </si>
  <si>
    <t>1 098 246</t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</si>
  <si>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0"/>
        <color theme="1"/>
        <rFont val="Times New Roman"/>
        <family val="1"/>
        <charset val="204"/>
      </rPr>
      <t>Ро-ро терминал на пристанище Русе - изток, АДС № 176/02.03.2000 г.;</t>
    </r>
  </si>
  <si>
    <t>3. Част от сграда част от сграда с идентификатор 63427.2.55.21– находящ се в гр. Русе, ул. „Славянска” № 4, публична държавна собственост, с площ 453 кв. м построената в него триетажна масивна сграда, паметник на културата, АПДС 6438/27.10.2017 г.</t>
  </si>
  <si>
    <t>4. Имот, находящ се в гр. Никопол, сграда, състояща се от 2 етажа и таван със ЗП - 17 кв.м, едноетажна сграда със ЗП 41 кв.м.</t>
  </si>
  <si>
    <t>4. Дирекция „Морска администрация – Лом”</t>
  </si>
  <si>
    <t>1. Административна сграда на Дирекция „Морска администрация – Лом”, Нотариален акт  № 148/20.12.2002 г.;</t>
  </si>
  <si>
    <t>ОБЩО:</t>
  </si>
  <si>
    <t xml:space="preserve">№ </t>
  </si>
  <si>
    <t>Марка и моделна автомобила/ мотопеда</t>
  </si>
  <si>
    <t>Рег. №</t>
  </si>
  <si>
    <t>Мощн./к.с.</t>
  </si>
  <si>
    <t>Брой места</t>
  </si>
  <si>
    <t>Местонахождение</t>
  </si>
  <si>
    <t>Застрахователна сума за 2019 г.  в лв.</t>
  </si>
  <si>
    <t xml:space="preserve">Застрахователна премия „Автокаско” в лв. </t>
  </si>
  <si>
    <t xml:space="preserve">Общо премия „Автокаско” с включен данък 2% в лв. </t>
  </si>
  <si>
    <t xml:space="preserve">Застрахователна премия „Гражданска отговорност” в лв. </t>
  </si>
  <si>
    <t xml:space="preserve">Общо премия „Гражданска отговорност” с включен 2% данък в лв. </t>
  </si>
  <si>
    <t xml:space="preserve">Застрахователна премия „Злополука на местата в МПС” в лв. </t>
  </si>
  <si>
    <t xml:space="preserve">Общо премия „Злополука на местата в МПС” с включен 2% данък в лв.  </t>
  </si>
  <si>
    <t>№ Шаси</t>
  </si>
  <si>
    <t>ВАЗ 21213</t>
  </si>
  <si>
    <t>С 71 43 НХ</t>
  </si>
  <si>
    <t>ХТА212130Т1189454</t>
  </si>
  <si>
    <t>4 + 1</t>
  </si>
  <si>
    <t>Опел Астра</t>
  </si>
  <si>
    <t>С 76 34 ХН</t>
  </si>
  <si>
    <t>W0L0TGF355G060210</t>
  </si>
  <si>
    <t>Опел Зафира</t>
  </si>
  <si>
    <t>С 41 56 ХТ</t>
  </si>
  <si>
    <t>W0L0TGF7552142760</t>
  </si>
  <si>
    <t>6 + 1</t>
  </si>
  <si>
    <t>Опел Корса</t>
  </si>
  <si>
    <t>С 81 14 ХХ</t>
  </si>
  <si>
    <t>W0L0XCF6856115678</t>
  </si>
  <si>
    <t>С 04 47 КС</t>
  </si>
  <si>
    <t>W0L0XCF6856115719</t>
  </si>
  <si>
    <t>Шкода Суперб</t>
  </si>
  <si>
    <t>С  99 33 ХС</t>
  </si>
  <si>
    <t>TMBDU23U659094954</t>
  </si>
  <si>
    <t>Шкода Октавия</t>
  </si>
  <si>
    <t>СА 0803 МК</t>
  </si>
  <si>
    <t>TMBJS21U688859764</t>
  </si>
  <si>
    <t>Дачия Сандеро</t>
  </si>
  <si>
    <t>СВ 9537 МА</t>
  </si>
  <si>
    <t>UU15SDRC459752922</t>
  </si>
  <si>
    <t>3+1</t>
  </si>
  <si>
    <t>С 77 35  ХХ</t>
  </si>
  <si>
    <t>W0L0XCF6856117331</t>
  </si>
  <si>
    <t>ВАЗ 232900</t>
  </si>
  <si>
    <t>СА 58 66 АВ</t>
  </si>
  <si>
    <t>Х6123290040004209</t>
  </si>
  <si>
    <t>С 76 32 ХН</t>
  </si>
  <si>
    <t>W0L0TGF695G053517</t>
  </si>
  <si>
    <t>С 41 54 ХТ</t>
  </si>
  <si>
    <t>W0L0TGF7552143115</t>
  </si>
  <si>
    <t>С  99 00 ХС</t>
  </si>
  <si>
    <t>TMBDU23U759094932</t>
  </si>
  <si>
    <t>СВ 9536 МА</t>
  </si>
  <si>
    <t>UU15SDRC459752923</t>
  </si>
  <si>
    <t>С 76 29 ХН</t>
  </si>
  <si>
    <t>W0L0TGF355G059718</t>
  </si>
  <si>
    <t>Опел Вектра</t>
  </si>
  <si>
    <t>С 76 31 ХН</t>
  </si>
  <si>
    <t>W0L0ZCF6951060806</t>
  </si>
  <si>
    <t>Фолксваген Поло</t>
  </si>
  <si>
    <t>СА 4840 КК</t>
  </si>
  <si>
    <t>WVWZZZ9NZ7Y163936</t>
  </si>
  <si>
    <t>С 75 33 ХХ</t>
  </si>
  <si>
    <t>W0L0XCF6856115680</t>
  </si>
  <si>
    <t>Фолксваген Пасат</t>
  </si>
  <si>
    <t>С 66 44 МТ</t>
  </si>
  <si>
    <t>WVWZZZ3BZ3P447853</t>
  </si>
  <si>
    <t>Хюндай Акцент</t>
  </si>
  <si>
    <t>С 22 06 МР</t>
  </si>
  <si>
    <t>KMHVF21NPTU334179</t>
  </si>
  <si>
    <t>С 76 33 ХН</t>
  </si>
  <si>
    <t>W0L0TGF355G059729</t>
  </si>
  <si>
    <t>СА 4849 КК</t>
  </si>
  <si>
    <t>WVWZZZ9NZ7Y164601</t>
  </si>
  <si>
    <t>Шевролет Каптива</t>
  </si>
  <si>
    <t>СА 4797 КМ</t>
  </si>
  <si>
    <t>KL1CG26RJ7B065052</t>
  </si>
  <si>
    <t>СА 12 06 ТА</t>
  </si>
  <si>
    <t>TMBBE61Z282101373</t>
  </si>
  <si>
    <t>СА 0801 МК</t>
  </si>
  <si>
    <t>TMBBE61Z782102163</t>
  </si>
  <si>
    <t>СА 48 41 КК</t>
  </si>
  <si>
    <t>WVWZZZ3CZ7P112216</t>
  </si>
  <si>
    <t>Тойота  Ланд Круизер</t>
  </si>
  <si>
    <t>С 80 78 КХ</t>
  </si>
  <si>
    <t>JTEBZ29J100062959</t>
  </si>
  <si>
    <t>7+ 1</t>
  </si>
  <si>
    <t>СВ 4130 ВА</t>
  </si>
  <si>
    <t>TMB1JCNE2G0155179</t>
  </si>
  <si>
    <t>СВ 4132 ВА</t>
  </si>
  <si>
    <t>TMB1JCNE9G0154577</t>
  </si>
  <si>
    <t>мотопеди</t>
  </si>
  <si>
    <t>Пиаджио Фрии</t>
  </si>
  <si>
    <t>С Р 1063</t>
  </si>
  <si>
    <t>FCS2T0175787</t>
  </si>
  <si>
    <t>1 + 1</t>
  </si>
  <si>
    <t xml:space="preserve">Пиаджио ЗИП 50 4Т </t>
  </si>
  <si>
    <t>С 3398 Р</t>
  </si>
  <si>
    <t>LBMC25C0800014987</t>
  </si>
  <si>
    <t>С Р 1065</t>
  </si>
  <si>
    <t>FCS2T0154884</t>
  </si>
  <si>
    <t>С Р 1066</t>
  </si>
  <si>
    <t>FCS2T0153836</t>
  </si>
  <si>
    <t>Пиаджио ЗИП 50 4Т</t>
  </si>
  <si>
    <t>С 3392 Р</t>
  </si>
  <si>
    <t>LBMC25C0600014812</t>
  </si>
  <si>
    <t>С 3396 Р</t>
  </si>
  <si>
    <t>LBMC25C0400014923</t>
  </si>
  <si>
    <t>С 3395 Р</t>
  </si>
  <si>
    <t>LBMC25C0Х00014750</t>
  </si>
  <si>
    <t>С 3394 Р</t>
  </si>
  <si>
    <t>LBMC25C0000014949</t>
  </si>
  <si>
    <t>С 3402 Р</t>
  </si>
  <si>
    <t>LBMC25C0900014965</t>
  </si>
  <si>
    <t>С 3403 Р</t>
  </si>
  <si>
    <t>LBMC25C0700014981</t>
  </si>
  <si>
    <t>С 3397 Р</t>
  </si>
  <si>
    <t>LBMC25C0100014944</t>
  </si>
  <si>
    <t>Обем  на двигателя 
куб см</t>
  </si>
  <si>
    <t>Годинана произ-водство</t>
  </si>
  <si>
    <t>Вноските за ГФ и ОФ са дължими еднократно.</t>
  </si>
  <si>
    <t>Размер на вноските 
за ГО и ОФ</t>
  </si>
  <si>
    <t>Общо държими премии, данък и вноски за ГФ и ОФ /колона 11,13,15 и 16/</t>
  </si>
  <si>
    <t>Словом ………………….</t>
  </si>
  <si>
    <t>№</t>
  </si>
  <si>
    <t>Наименование</t>
  </si>
  <si>
    <t>Година на придобиване</t>
  </si>
  <si>
    <t>Застрахователна премия в лева</t>
  </si>
  <si>
    <t>М/к „Спасител 1”</t>
  </si>
  <si>
    <t>Варна</t>
  </si>
  <si>
    <t>371 021,00</t>
  </si>
  <si>
    <t>М/к „Спасител 3”</t>
  </si>
  <si>
    <t>М/к „Пристис 2”</t>
  </si>
  <si>
    <t>М/к „Вяра”</t>
  </si>
  <si>
    <t>763 752,00</t>
  </si>
  <si>
    <t>М/к „Бургас”</t>
  </si>
  <si>
    <t>Бургас</t>
  </si>
  <si>
    <t xml:space="preserve">               545 428,00  </t>
  </si>
  <si>
    <t>М/к „Спасител 4”</t>
  </si>
  <si>
    <t>М/к „Спасител 6”</t>
  </si>
  <si>
    <t>М/к „Надежда”</t>
  </si>
  <si>
    <t>М/к „Пристис”</t>
  </si>
  <si>
    <t>Русе</t>
  </si>
  <si>
    <t>1 018 855,00</t>
  </si>
  <si>
    <t>М/к „Пристис 1”</t>
  </si>
  <si>
    <t>М/к „Дръстър”</t>
  </si>
  <si>
    <t>М/к „Алмус”</t>
  </si>
  <si>
    <t>Лом</t>
  </si>
  <si>
    <t>349 293,00</t>
  </si>
  <si>
    <t>М/л „Нове 30”</t>
  </si>
  <si>
    <t>52 294,00</t>
  </si>
  <si>
    <t xml:space="preserve">ОБЩО: </t>
  </si>
  <si>
    <t>Ценови параметри по застраховане на моторни превозни средства за „Автокаско”, „Гражданска отговорност” и „Злополука на местата в МПС“:</t>
  </si>
  <si>
    <t>Застраховка на недвижимо имущество – публична и частна държавна собственост, предоставено за управление на ИАМА</t>
  </si>
  <si>
    <r>
      <t xml:space="preserve"> Ценови параметри по застраховане </t>
    </r>
    <r>
      <rPr>
        <i/>
        <sz val="9"/>
        <color theme="1"/>
        <rFont val="Times New Roman"/>
        <family val="1"/>
        <charset val="204"/>
      </rPr>
      <t>на плавателни съдове за „Каско – пълна и частична загуба”, „Отговорност при сблъскване” и „Обща авария и спасяване”</t>
    </r>
  </si>
  <si>
    <t>Ценови параметри по застраховане за Групова застраховка „Трудова злополука” на екипажите на ИАМА и служителите, извършващи проверка на плавателните средства, както и на служителите, които осъществяват контрол за експлоатационна годност на пристанищата и на съоръженията с повишена опасност</t>
  </si>
  <si>
    <t xml:space="preserve">Обект на застраховката:  100 служители на агенцията, без поименен списък. </t>
  </si>
  <si>
    <t xml:space="preserve">Застрахователната премия </t>
  </si>
  <si>
    <t>Данък 2% върху застрахователната премия в лв.</t>
  </si>
  <si>
    <t>Общо дължима застрахователна премия с включен 2% данък в лв.</t>
  </si>
  <si>
    <t>Застрахователната премия за 1 човек общо:</t>
  </si>
  <si>
    <t>Застрахователната премия за 100 човека общо:</t>
  </si>
  <si>
    <t>Застрахователната премия за 1 човек:</t>
  </si>
  <si>
    <t>Застрахователната премия за 20 човека общо:</t>
  </si>
  <si>
    <t>Ценови параметри по „Злополука” на членове на екипажи, временно ангажирани да изпълняват дейности на спасителни катери на ИА „Морска администрация”.</t>
  </si>
  <si>
    <t xml:space="preserve">Обект на застраховката: 20  членове на екипажи, временно ангажирани да изпълняват дейности на спасителни катери, без поименен списък. </t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</si>
  <si>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0"/>
        <color theme="1"/>
        <rFont val="Times New Roman"/>
        <family val="1"/>
        <charset val="204"/>
      </rPr>
      <t xml:space="preserve">Административна сграда „Митница и КПП”, </t>
    </r>
    <r>
      <rPr>
        <sz val="10"/>
        <color rgb="FF000000"/>
        <rFont val="Times New Roman"/>
        <family val="1"/>
        <charset val="204"/>
      </rPr>
      <t>находящ се в гр. Несебър, ул. „Крайбрежна” № 1, със застроена площ 85 кв. м; на един етаж; с идентификатор 51500.501.455.1, разположена в ПИ с идентификатор 51500.501.455 по действащата кадастрална карта на гр. Несебър,  АПДС № 5171/05.11.2010 г.</t>
    </r>
  </si>
  <si>
    <r>
      <t>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Част от битова сграда, представляваща първи и втори етаж от сграда „Здравна служба”, находяща се в гр. Бургас, Централна градска част, ул. „Княз Александър Батенберг” № 3, АПДС  5169/05.11.2010 г.</t>
    </r>
  </si>
  <si>
    <r>
      <t>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0"/>
        <color theme="1"/>
        <rFont val="Times New Roman"/>
        <family val="1"/>
        <charset val="204"/>
      </rPr>
      <t>Част от Административна сграда „Портови флот”, находяща се в гр. Бургас, ЦГЧ, пристанище Бургас, на един етаж, построена в УПИ І2429 в квартал 1 по действащия ПУП на гр. Бургас,  АПДС 5170/05.11.2010 г.</t>
    </r>
  </si>
  <si>
    <r>
      <t>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Част от Административна сграда стая със санитарен възел със ЗП -16,6 кв. м. и избено помещение с площ 13 кв. м., гр. Созопол УПИ ХХХІХ в кв. 36, АПДС № 4380/15.12. 2007 г.</t>
    </r>
  </si>
  <si>
    <r>
      <t>6.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0"/>
        <color theme="1"/>
        <rFont val="Times New Roman"/>
        <family val="1"/>
        <charset val="204"/>
      </rPr>
      <t xml:space="preserve">Част от сграда част от сграда с идентификатор 48619.504.93.3 (Морска гара) гр. Царево, кв. „Промишлена зона“, представляваща стая с площ 12.30 кв. м. и склад с площ 2.70 кв. м. на първия етаж от двуетажна сграда </t>
    </r>
    <r>
      <rPr>
        <sz val="10"/>
        <color rgb="FF000000"/>
        <rFont val="Times New Roman"/>
        <family val="1"/>
        <charset val="204"/>
      </rPr>
      <t>АПДС №  5211/06.12.2010 г .</t>
    </r>
  </si>
  <si>
    <r>
      <t>7.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0"/>
        <color theme="1"/>
        <rFont val="Times New Roman"/>
        <family val="1"/>
        <charset val="204"/>
      </rPr>
      <t>Самостоятелен обект със застроена площ 28,67 кв. м. с идентификатор 57491.502.206.1.11, намиращ се в сграда № 1, разположена в ПИ с идентификатор 57491.502.206  в гр. Поморие, АПДС 8139/12.09.2017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</si>
</sst>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vertical="center" wrapText="1"/>
    </xf>
    <xf numFmtId="0" fontId="10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9" fillId="0" borderId="8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8" xfId="0" applyFont="1" applyBorder="1"/>
    <xf numFmtId="0" fontId="13" fillId="0" borderId="8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top" wrapText="1"/>
    </xf>
    <xf numFmtId="0" fontId="12" fillId="0" borderId="17" xfId="0" applyFont="1" applyBorder="1"/>
    <xf numFmtId="4" fontId="9" fillId="0" borderId="15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12" fillId="0" borderId="16" xfId="0" applyNumberFormat="1" applyFont="1" applyBorder="1" applyAlignment="1">
      <alignment horizontal="right"/>
    </xf>
    <xf numFmtId="0" fontId="11" fillId="2" borderId="24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4" fillId="0" borderId="0" xfId="0" applyFont="1" applyAlignment="1">
      <alignment vertical="center"/>
    </xf>
    <xf numFmtId="4" fontId="8" fillId="0" borderId="0" xfId="0" applyNumberFormat="1" applyFont="1"/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34" xfId="0" applyFont="1" applyBorder="1" applyAlignment="1">
      <alignment horizontal="righ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5" fillId="0" borderId="0" xfId="0" applyFont="1"/>
    <xf numFmtId="0" fontId="16" fillId="0" borderId="8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4" fontId="7" fillId="0" borderId="0" xfId="0" applyNumberFormat="1" applyFont="1"/>
    <xf numFmtId="0" fontId="8" fillId="0" borderId="0" xfId="0" applyFont="1" applyAlignment="1">
      <alignment horizontal="left" wrapText="1"/>
    </xf>
    <xf numFmtId="0" fontId="7" fillId="2" borderId="37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 indent="2"/>
    </xf>
    <xf numFmtId="3" fontId="4" fillId="0" borderId="8" xfId="0" applyNumberFormat="1" applyFont="1" applyBorder="1" applyAlignment="1">
      <alignment vertical="center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7" fillId="0" borderId="3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16" workbookViewId="0">
      <selection activeCell="A16" sqref="A16:E16"/>
    </sheetView>
  </sheetViews>
  <sheetFormatPr defaultRowHeight="15" x14ac:dyDescent="0.25"/>
  <cols>
    <col min="1" max="1" width="9.140625" style="56"/>
    <col min="2" max="2" width="29.140625" style="56" customWidth="1"/>
    <col min="3" max="5" width="9.140625" style="56"/>
    <col min="6" max="6" width="14.140625" style="56" customWidth="1"/>
    <col min="7" max="7" width="15.42578125" style="56" customWidth="1"/>
    <col min="8" max="8" width="13.5703125" style="56" customWidth="1"/>
    <col min="9" max="16384" width="9.140625" style="56"/>
  </cols>
  <sheetData>
    <row r="1" spans="1:8" x14ac:dyDescent="0.25">
      <c r="A1" s="56" t="s">
        <v>172</v>
      </c>
    </row>
    <row r="2" spans="1:8" ht="15.75" thickBot="1" x14ac:dyDescent="0.3"/>
    <row r="3" spans="1:8" ht="68.25" thickBot="1" x14ac:dyDescent="0.3">
      <c r="A3" s="81" t="s">
        <v>0</v>
      </c>
      <c r="B3" s="82"/>
      <c r="C3" s="81" t="s">
        <v>1</v>
      </c>
      <c r="D3" s="83"/>
      <c r="E3" s="82"/>
      <c r="F3" s="4" t="s">
        <v>2</v>
      </c>
      <c r="G3" s="4" t="s">
        <v>3</v>
      </c>
      <c r="H3" s="4" t="s">
        <v>4</v>
      </c>
    </row>
    <row r="4" spans="1:8" ht="20.25" customHeight="1" x14ac:dyDescent="0.25">
      <c r="A4" s="84" t="s">
        <v>5</v>
      </c>
      <c r="B4" s="85"/>
      <c r="C4" s="85"/>
      <c r="D4" s="85"/>
      <c r="E4" s="86"/>
      <c r="F4" s="64"/>
      <c r="G4" s="65"/>
      <c r="H4" s="66"/>
    </row>
    <row r="5" spans="1:8" ht="48" customHeight="1" x14ac:dyDescent="0.25">
      <c r="A5" s="75" t="s">
        <v>6</v>
      </c>
      <c r="B5" s="76"/>
      <c r="C5" s="76"/>
      <c r="D5" s="77">
        <v>1949487</v>
      </c>
      <c r="E5" s="77"/>
      <c r="F5" s="57"/>
      <c r="G5" s="57"/>
      <c r="H5" s="58"/>
    </row>
    <row r="6" spans="1:8" ht="38.25" customHeight="1" x14ac:dyDescent="0.25">
      <c r="A6" s="75" t="s">
        <v>7</v>
      </c>
      <c r="B6" s="76"/>
      <c r="C6" s="76"/>
      <c r="D6" s="77">
        <v>99386</v>
      </c>
      <c r="E6" s="77"/>
      <c r="F6" s="57"/>
      <c r="G6" s="57"/>
      <c r="H6" s="58"/>
    </row>
    <row r="7" spans="1:8" ht="51" customHeight="1" x14ac:dyDescent="0.25">
      <c r="A7" s="75" t="s">
        <v>8</v>
      </c>
      <c r="B7" s="76"/>
      <c r="C7" s="76"/>
      <c r="D7" s="80">
        <v>4250</v>
      </c>
      <c r="E7" s="80"/>
      <c r="F7" s="57"/>
      <c r="G7" s="57"/>
      <c r="H7" s="58"/>
    </row>
    <row r="8" spans="1:8" ht="18.75" customHeight="1" x14ac:dyDescent="0.25">
      <c r="A8" s="69" t="s">
        <v>9</v>
      </c>
      <c r="B8" s="70"/>
      <c r="C8" s="70"/>
      <c r="D8" s="70"/>
      <c r="E8" s="71"/>
      <c r="F8" s="72"/>
      <c r="G8" s="73"/>
      <c r="H8" s="74"/>
    </row>
    <row r="9" spans="1:8" ht="76.5" customHeight="1" x14ac:dyDescent="0.25">
      <c r="A9" s="75" t="s">
        <v>10</v>
      </c>
      <c r="B9" s="76"/>
      <c r="C9" s="76"/>
      <c r="D9" s="77">
        <v>519618</v>
      </c>
      <c r="E9" s="77"/>
      <c r="F9" s="57"/>
      <c r="G9" s="57"/>
      <c r="H9" s="58"/>
    </row>
    <row r="10" spans="1:8" ht="140.25" customHeight="1" x14ac:dyDescent="0.25">
      <c r="A10" s="75" t="s">
        <v>185</v>
      </c>
      <c r="B10" s="76"/>
      <c r="C10" s="76"/>
      <c r="D10" s="77">
        <v>69272</v>
      </c>
      <c r="E10" s="77"/>
      <c r="F10" s="57"/>
      <c r="G10" s="57"/>
      <c r="H10" s="58"/>
    </row>
    <row r="11" spans="1:8" ht="89.25" customHeight="1" x14ac:dyDescent="0.25">
      <c r="A11" s="75" t="s">
        <v>186</v>
      </c>
      <c r="B11" s="76"/>
      <c r="C11" s="76"/>
      <c r="D11" s="77">
        <v>310793</v>
      </c>
      <c r="E11" s="77"/>
      <c r="F11" s="57"/>
      <c r="G11" s="57"/>
      <c r="H11" s="58"/>
    </row>
    <row r="12" spans="1:8" ht="89.25" customHeight="1" x14ac:dyDescent="0.25">
      <c r="A12" s="75" t="s">
        <v>187</v>
      </c>
      <c r="B12" s="76"/>
      <c r="C12" s="76"/>
      <c r="D12" s="77">
        <v>5458</v>
      </c>
      <c r="E12" s="77"/>
      <c r="F12" s="57"/>
      <c r="G12" s="57"/>
      <c r="H12" s="58"/>
    </row>
    <row r="13" spans="1:8" ht="76.5" customHeight="1" x14ac:dyDescent="0.25">
      <c r="A13" s="75" t="s">
        <v>188</v>
      </c>
      <c r="B13" s="76"/>
      <c r="C13" s="76"/>
      <c r="D13" s="77">
        <v>5796</v>
      </c>
      <c r="E13" s="77"/>
      <c r="F13" s="57"/>
      <c r="G13" s="57"/>
      <c r="H13" s="58"/>
    </row>
    <row r="14" spans="1:8" ht="114.75" customHeight="1" x14ac:dyDescent="0.25">
      <c r="A14" s="75" t="s">
        <v>189</v>
      </c>
      <c r="B14" s="76"/>
      <c r="C14" s="76"/>
      <c r="D14" s="77">
        <v>7109</v>
      </c>
      <c r="E14" s="77"/>
      <c r="F14" s="57"/>
      <c r="G14" s="57"/>
      <c r="H14" s="58"/>
    </row>
    <row r="15" spans="1:8" ht="102" customHeight="1" x14ac:dyDescent="0.25">
      <c r="A15" s="75" t="s">
        <v>190</v>
      </c>
      <c r="B15" s="76"/>
      <c r="C15" s="76"/>
      <c r="D15" s="77">
        <v>13364</v>
      </c>
      <c r="E15" s="77"/>
      <c r="F15" s="57"/>
      <c r="G15" s="57"/>
      <c r="H15" s="58"/>
    </row>
    <row r="16" spans="1:8" ht="18.75" customHeight="1" x14ac:dyDescent="0.25">
      <c r="A16" s="69" t="s">
        <v>11</v>
      </c>
      <c r="B16" s="70"/>
      <c r="C16" s="70"/>
      <c r="D16" s="70"/>
      <c r="E16" s="71"/>
      <c r="F16" s="72"/>
      <c r="G16" s="73"/>
      <c r="H16" s="74"/>
    </row>
    <row r="17" spans="1:8" ht="51" customHeight="1" x14ac:dyDescent="0.25">
      <c r="A17" s="75" t="s">
        <v>12</v>
      </c>
      <c r="B17" s="76"/>
      <c r="C17" s="76"/>
      <c r="D17" s="78" t="s">
        <v>13</v>
      </c>
      <c r="E17" s="78"/>
      <c r="F17" s="57"/>
      <c r="G17" s="57"/>
      <c r="H17" s="58"/>
    </row>
    <row r="18" spans="1:8" ht="38.25" customHeight="1" x14ac:dyDescent="0.25">
      <c r="A18" s="75" t="s">
        <v>14</v>
      </c>
      <c r="B18" s="76"/>
      <c r="C18" s="76"/>
      <c r="D18" s="79">
        <v>19770</v>
      </c>
      <c r="E18" s="79"/>
      <c r="F18" s="57"/>
      <c r="G18" s="57"/>
      <c r="H18" s="58"/>
    </row>
    <row r="19" spans="1:8" ht="114.75" customHeight="1" x14ac:dyDescent="0.25">
      <c r="A19" s="75" t="s">
        <v>15</v>
      </c>
      <c r="B19" s="76"/>
      <c r="C19" s="76"/>
      <c r="D19" s="77">
        <v>198813</v>
      </c>
      <c r="E19" s="77"/>
      <c r="F19" s="57"/>
      <c r="G19" s="57"/>
      <c r="H19" s="58"/>
    </row>
    <row r="20" spans="1:8" ht="63.75" customHeight="1" x14ac:dyDescent="0.25">
      <c r="A20" s="75" t="s">
        <v>16</v>
      </c>
      <c r="B20" s="76"/>
      <c r="C20" s="76"/>
      <c r="D20" s="77">
        <v>119218</v>
      </c>
      <c r="E20" s="77"/>
      <c r="F20" s="57"/>
      <c r="G20" s="57"/>
      <c r="H20" s="58"/>
    </row>
    <row r="21" spans="1:8" ht="18.75" customHeight="1" x14ac:dyDescent="0.25">
      <c r="A21" s="69" t="s">
        <v>17</v>
      </c>
      <c r="B21" s="70"/>
      <c r="C21" s="70"/>
      <c r="D21" s="70"/>
      <c r="E21" s="71"/>
      <c r="F21" s="72"/>
      <c r="G21" s="73"/>
      <c r="H21" s="74"/>
    </row>
    <row r="22" spans="1:8" ht="63.75" customHeight="1" x14ac:dyDescent="0.25">
      <c r="A22" s="75" t="s">
        <v>18</v>
      </c>
      <c r="B22" s="76"/>
      <c r="C22" s="76"/>
      <c r="D22" s="77">
        <v>467462</v>
      </c>
      <c r="E22" s="77"/>
      <c r="F22" s="57"/>
      <c r="G22" s="57"/>
      <c r="H22" s="58"/>
    </row>
    <row r="23" spans="1:8" ht="36.75" customHeight="1" thickBot="1" x14ac:dyDescent="0.3">
      <c r="A23" s="67" t="s">
        <v>19</v>
      </c>
      <c r="B23" s="68"/>
      <c r="C23" s="68"/>
      <c r="D23" s="68"/>
      <c r="E23" s="68"/>
      <c r="F23" s="2"/>
      <c r="G23" s="2"/>
      <c r="H23" s="3"/>
    </row>
    <row r="24" spans="1:8" x14ac:dyDescent="0.25">
      <c r="A24" s="59"/>
      <c r="B24" s="59"/>
      <c r="C24" s="59"/>
      <c r="D24" s="59"/>
      <c r="E24" s="59"/>
      <c r="F24" s="59"/>
      <c r="G24" s="59"/>
      <c r="H24" s="59"/>
    </row>
    <row r="25" spans="1:8" x14ac:dyDescent="0.25">
      <c r="A25" s="1"/>
    </row>
  </sheetData>
  <mergeCells count="41">
    <mergeCell ref="A3:B3"/>
    <mergeCell ref="C3:E3"/>
    <mergeCell ref="A4:E4"/>
    <mergeCell ref="A6:C6"/>
    <mergeCell ref="D6:E6"/>
    <mergeCell ref="A7:C7"/>
    <mergeCell ref="D7:E7"/>
    <mergeCell ref="A5:C5"/>
    <mergeCell ref="D5:E5"/>
    <mergeCell ref="F8:H8"/>
    <mergeCell ref="A9:C9"/>
    <mergeCell ref="D9:E9"/>
    <mergeCell ref="A10:C10"/>
    <mergeCell ref="D10:E10"/>
    <mergeCell ref="A11:C11"/>
    <mergeCell ref="D11:E11"/>
    <mergeCell ref="A8:E8"/>
    <mergeCell ref="A14:C14"/>
    <mergeCell ref="D14:E14"/>
    <mergeCell ref="A15:C15"/>
    <mergeCell ref="D15:E15"/>
    <mergeCell ref="A12:C12"/>
    <mergeCell ref="D12:E12"/>
    <mergeCell ref="A13:C13"/>
    <mergeCell ref="D13:E13"/>
    <mergeCell ref="F4:H4"/>
    <mergeCell ref="A23:E23"/>
    <mergeCell ref="A21:E21"/>
    <mergeCell ref="F21:H21"/>
    <mergeCell ref="A22:C22"/>
    <mergeCell ref="D22:E22"/>
    <mergeCell ref="A19:C19"/>
    <mergeCell ref="D19:E19"/>
    <mergeCell ref="A20:C20"/>
    <mergeCell ref="D20:E20"/>
    <mergeCell ref="A16:E16"/>
    <mergeCell ref="F16:H16"/>
    <mergeCell ref="A17:C17"/>
    <mergeCell ref="D17:E17"/>
    <mergeCell ref="A18:C18"/>
    <mergeCell ref="D18:E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K3" sqref="K3"/>
    </sheetView>
  </sheetViews>
  <sheetFormatPr defaultRowHeight="11.25" x14ac:dyDescent="0.2"/>
  <cols>
    <col min="1" max="1" width="5" style="9" customWidth="1"/>
    <col min="2" max="2" width="15" style="9" customWidth="1"/>
    <col min="3" max="3" width="11.140625" style="9" customWidth="1"/>
    <col min="4" max="4" width="9.140625" style="9"/>
    <col min="5" max="5" width="8.85546875" style="9" customWidth="1"/>
    <col min="6" max="6" width="9.140625" style="9"/>
    <col min="7" max="7" width="18" style="9" customWidth="1"/>
    <col min="8" max="8" width="9.140625" style="9"/>
    <col min="9" max="9" width="10.7109375" style="9" customWidth="1"/>
    <col min="10" max="10" width="12.140625" style="9" customWidth="1"/>
    <col min="11" max="11" width="11.140625" style="9" customWidth="1"/>
    <col min="12" max="12" width="10.7109375" style="9" customWidth="1"/>
    <col min="13" max="13" width="11.7109375" style="9" customWidth="1"/>
    <col min="14" max="14" width="12.140625" style="9" customWidth="1"/>
    <col min="15" max="15" width="14" style="9" customWidth="1"/>
    <col min="16" max="16" width="13" style="9" customWidth="1"/>
    <col min="17" max="16384" width="9.140625" style="9"/>
  </cols>
  <sheetData>
    <row r="1" spans="1:16" ht="16.5" thickBot="1" x14ac:dyDescent="0.25">
      <c r="A1" s="87" t="s">
        <v>171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6" ht="16.5" thickBo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6" ht="75" customHeight="1" x14ac:dyDescent="0.2">
      <c r="A3" s="11" t="s">
        <v>20</v>
      </c>
      <c r="B3" s="12" t="s">
        <v>21</v>
      </c>
      <c r="C3" s="12" t="s">
        <v>22</v>
      </c>
      <c r="D3" s="12" t="s">
        <v>137</v>
      </c>
      <c r="E3" s="12" t="s">
        <v>23</v>
      </c>
      <c r="F3" s="12" t="s">
        <v>138</v>
      </c>
      <c r="G3" s="12" t="s">
        <v>33</v>
      </c>
      <c r="H3" s="12" t="s">
        <v>24</v>
      </c>
      <c r="I3" s="12" t="s">
        <v>26</v>
      </c>
      <c r="J3" s="12" t="s">
        <v>27</v>
      </c>
      <c r="K3" s="12" t="s">
        <v>28</v>
      </c>
      <c r="L3" s="12" t="s">
        <v>29</v>
      </c>
      <c r="M3" s="12" t="s">
        <v>30</v>
      </c>
      <c r="N3" s="12" t="s">
        <v>31</v>
      </c>
      <c r="O3" s="26" t="s">
        <v>32</v>
      </c>
      <c r="P3" s="13" t="s">
        <v>140</v>
      </c>
    </row>
    <row r="4" spans="1:16" ht="15.75" customHeight="1" x14ac:dyDescent="0.2">
      <c r="A4" s="33">
        <v>1</v>
      </c>
      <c r="B4" s="34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34">
        <v>11</v>
      </c>
      <c r="L4" s="34">
        <v>12</v>
      </c>
      <c r="M4" s="34">
        <v>13</v>
      </c>
      <c r="N4" s="34">
        <v>14</v>
      </c>
      <c r="O4" s="35">
        <v>15</v>
      </c>
      <c r="P4" s="28">
        <v>16</v>
      </c>
    </row>
    <row r="5" spans="1:16" x14ac:dyDescent="0.2">
      <c r="A5" s="14">
        <v>1</v>
      </c>
      <c r="B5" s="15" t="s">
        <v>34</v>
      </c>
      <c r="C5" s="10" t="s">
        <v>35</v>
      </c>
      <c r="D5" s="10">
        <v>1700</v>
      </c>
      <c r="E5" s="10">
        <v>80</v>
      </c>
      <c r="F5" s="10">
        <v>1996</v>
      </c>
      <c r="G5" s="16" t="s">
        <v>36</v>
      </c>
      <c r="H5" s="10" t="s">
        <v>37</v>
      </c>
      <c r="I5" s="10"/>
      <c r="J5" s="10"/>
      <c r="K5" s="10"/>
      <c r="L5" s="10"/>
      <c r="M5" s="10"/>
      <c r="N5" s="10"/>
      <c r="O5" s="27"/>
      <c r="P5" s="29"/>
    </row>
    <row r="6" spans="1:16" x14ac:dyDescent="0.2">
      <c r="A6" s="14">
        <v>2</v>
      </c>
      <c r="B6" s="15" t="s">
        <v>38</v>
      </c>
      <c r="C6" s="10" t="s">
        <v>39</v>
      </c>
      <c r="D6" s="10">
        <v>1700</v>
      </c>
      <c r="E6" s="10">
        <v>80</v>
      </c>
      <c r="F6" s="10">
        <v>2005</v>
      </c>
      <c r="G6" s="16" t="s">
        <v>40</v>
      </c>
      <c r="H6" s="10" t="s">
        <v>37</v>
      </c>
      <c r="I6" s="10"/>
      <c r="J6" s="10"/>
      <c r="K6" s="10"/>
      <c r="L6" s="10"/>
      <c r="M6" s="10"/>
      <c r="N6" s="10"/>
      <c r="O6" s="27"/>
      <c r="P6" s="29"/>
    </row>
    <row r="7" spans="1:16" x14ac:dyDescent="0.2">
      <c r="A7" s="14">
        <v>3</v>
      </c>
      <c r="B7" s="15" t="s">
        <v>41</v>
      </c>
      <c r="C7" s="10" t="s">
        <v>42</v>
      </c>
      <c r="D7" s="10">
        <v>2200</v>
      </c>
      <c r="E7" s="10">
        <v>125</v>
      </c>
      <c r="F7" s="10">
        <v>2005</v>
      </c>
      <c r="G7" s="16" t="s">
        <v>43</v>
      </c>
      <c r="H7" s="10" t="s">
        <v>44</v>
      </c>
      <c r="I7" s="10"/>
      <c r="J7" s="10"/>
      <c r="K7" s="10"/>
      <c r="L7" s="10"/>
      <c r="M7" s="10"/>
      <c r="N7" s="10"/>
      <c r="O7" s="27"/>
      <c r="P7" s="29"/>
    </row>
    <row r="8" spans="1:16" x14ac:dyDescent="0.2">
      <c r="A8" s="14">
        <v>4</v>
      </c>
      <c r="B8" s="15" t="s">
        <v>45</v>
      </c>
      <c r="C8" s="10" t="s">
        <v>46</v>
      </c>
      <c r="D8" s="10">
        <v>998</v>
      </c>
      <c r="E8" s="10">
        <v>60</v>
      </c>
      <c r="F8" s="10">
        <v>2005</v>
      </c>
      <c r="G8" s="16" t="s">
        <v>47</v>
      </c>
      <c r="H8" s="10" t="s">
        <v>37</v>
      </c>
      <c r="I8" s="10"/>
      <c r="J8" s="10"/>
      <c r="K8" s="10"/>
      <c r="L8" s="10"/>
      <c r="M8" s="10"/>
      <c r="N8" s="10"/>
      <c r="O8" s="27"/>
      <c r="P8" s="29"/>
    </row>
    <row r="9" spans="1:16" x14ac:dyDescent="0.2">
      <c r="A9" s="14">
        <v>5</v>
      </c>
      <c r="B9" s="15" t="s">
        <v>45</v>
      </c>
      <c r="C9" s="10" t="s">
        <v>48</v>
      </c>
      <c r="D9" s="10">
        <v>998</v>
      </c>
      <c r="E9" s="10">
        <v>60</v>
      </c>
      <c r="F9" s="10">
        <v>2005</v>
      </c>
      <c r="G9" s="16" t="s">
        <v>49</v>
      </c>
      <c r="H9" s="10" t="s">
        <v>37</v>
      </c>
      <c r="I9" s="10"/>
      <c r="J9" s="10"/>
      <c r="K9" s="10"/>
      <c r="L9" s="10"/>
      <c r="M9" s="10"/>
      <c r="N9" s="10"/>
      <c r="O9" s="27"/>
      <c r="P9" s="29"/>
    </row>
    <row r="10" spans="1:16" x14ac:dyDescent="0.2">
      <c r="A10" s="14">
        <v>6</v>
      </c>
      <c r="B10" s="15" t="s">
        <v>50</v>
      </c>
      <c r="C10" s="10" t="s">
        <v>51</v>
      </c>
      <c r="D10" s="10">
        <v>1896</v>
      </c>
      <c r="E10" s="10">
        <v>130</v>
      </c>
      <c r="F10" s="10">
        <v>2005</v>
      </c>
      <c r="G10" s="16" t="s">
        <v>52</v>
      </c>
      <c r="H10" s="10" t="s">
        <v>37</v>
      </c>
      <c r="I10" s="10"/>
      <c r="J10" s="10"/>
      <c r="K10" s="10"/>
      <c r="L10" s="10"/>
      <c r="M10" s="10"/>
      <c r="N10" s="10"/>
      <c r="O10" s="27"/>
      <c r="P10" s="29"/>
    </row>
    <row r="11" spans="1:16" x14ac:dyDescent="0.2">
      <c r="A11" s="14">
        <v>7</v>
      </c>
      <c r="B11" s="15" t="s">
        <v>53</v>
      </c>
      <c r="C11" s="10" t="s">
        <v>54</v>
      </c>
      <c r="D11" s="10">
        <v>1900</v>
      </c>
      <c r="E11" s="10">
        <v>101</v>
      </c>
      <c r="F11" s="10">
        <v>2007</v>
      </c>
      <c r="G11" s="16" t="s">
        <v>55</v>
      </c>
      <c r="H11" s="10" t="s">
        <v>37</v>
      </c>
      <c r="I11" s="10"/>
      <c r="J11" s="10"/>
      <c r="K11" s="10"/>
      <c r="L11" s="10"/>
      <c r="M11" s="10"/>
      <c r="N11" s="10"/>
      <c r="O11" s="27"/>
      <c r="P11" s="29"/>
    </row>
    <row r="12" spans="1:16" x14ac:dyDescent="0.2">
      <c r="A12" s="14"/>
      <c r="B12" s="15" t="s">
        <v>56</v>
      </c>
      <c r="C12" s="10" t="s">
        <v>57</v>
      </c>
      <c r="D12" s="10">
        <v>1000</v>
      </c>
      <c r="E12" s="10">
        <v>73</v>
      </c>
      <c r="F12" s="10">
        <v>2018</v>
      </c>
      <c r="G12" s="16" t="s">
        <v>58</v>
      </c>
      <c r="H12" s="10" t="s">
        <v>59</v>
      </c>
      <c r="I12" s="10"/>
      <c r="J12" s="10"/>
      <c r="K12" s="10"/>
      <c r="L12" s="10"/>
      <c r="M12" s="10"/>
      <c r="N12" s="10"/>
      <c r="O12" s="27"/>
      <c r="P12" s="29"/>
    </row>
    <row r="13" spans="1:16" x14ac:dyDescent="0.2">
      <c r="A13" s="14">
        <v>8</v>
      </c>
      <c r="B13" s="15" t="s">
        <v>45</v>
      </c>
      <c r="C13" s="10" t="s">
        <v>60</v>
      </c>
      <c r="D13" s="10">
        <v>998</v>
      </c>
      <c r="E13" s="10">
        <v>60</v>
      </c>
      <c r="F13" s="10">
        <v>2005</v>
      </c>
      <c r="G13" s="16" t="s">
        <v>61</v>
      </c>
      <c r="H13" s="10" t="s">
        <v>37</v>
      </c>
      <c r="I13" s="10"/>
      <c r="J13" s="10"/>
      <c r="K13" s="10"/>
      <c r="L13" s="10"/>
      <c r="M13" s="10"/>
      <c r="N13" s="10"/>
      <c r="O13" s="27"/>
      <c r="P13" s="29"/>
    </row>
    <row r="14" spans="1:16" x14ac:dyDescent="0.2">
      <c r="A14" s="14">
        <v>9</v>
      </c>
      <c r="B14" s="15" t="s">
        <v>62</v>
      </c>
      <c r="C14" s="10" t="s">
        <v>63</v>
      </c>
      <c r="D14" s="10">
        <v>1700</v>
      </c>
      <c r="E14" s="10">
        <v>79</v>
      </c>
      <c r="F14" s="10">
        <v>2005</v>
      </c>
      <c r="G14" s="16" t="s">
        <v>64</v>
      </c>
      <c r="H14" s="10" t="s">
        <v>37</v>
      </c>
      <c r="I14" s="10"/>
      <c r="J14" s="10"/>
      <c r="K14" s="10"/>
      <c r="L14" s="10"/>
      <c r="M14" s="10"/>
      <c r="N14" s="10"/>
      <c r="O14" s="27"/>
      <c r="P14" s="29"/>
    </row>
    <row r="15" spans="1:16" x14ac:dyDescent="0.2">
      <c r="A15" s="14">
        <v>10</v>
      </c>
      <c r="B15" s="15" t="s">
        <v>38</v>
      </c>
      <c r="C15" s="10" t="s">
        <v>65</v>
      </c>
      <c r="D15" s="10">
        <v>1700</v>
      </c>
      <c r="E15" s="10">
        <v>80</v>
      </c>
      <c r="F15" s="10">
        <v>2005</v>
      </c>
      <c r="G15" s="16" t="s">
        <v>66</v>
      </c>
      <c r="H15" s="10" t="s">
        <v>37</v>
      </c>
      <c r="I15" s="10"/>
      <c r="J15" s="10"/>
      <c r="K15" s="10"/>
      <c r="L15" s="10"/>
      <c r="M15" s="10"/>
      <c r="N15" s="10"/>
      <c r="O15" s="27"/>
      <c r="P15" s="29"/>
    </row>
    <row r="16" spans="1:16" x14ac:dyDescent="0.2">
      <c r="A16" s="14">
        <v>11</v>
      </c>
      <c r="B16" s="15" t="s">
        <v>41</v>
      </c>
      <c r="C16" s="10" t="s">
        <v>67</v>
      </c>
      <c r="D16" s="10">
        <v>2200</v>
      </c>
      <c r="E16" s="10">
        <v>125</v>
      </c>
      <c r="F16" s="10">
        <v>2005</v>
      </c>
      <c r="G16" s="16" t="s">
        <v>68</v>
      </c>
      <c r="H16" s="10" t="s">
        <v>44</v>
      </c>
      <c r="I16" s="10"/>
      <c r="J16" s="10"/>
      <c r="K16" s="10"/>
      <c r="L16" s="10"/>
      <c r="M16" s="10"/>
      <c r="N16" s="10"/>
      <c r="O16" s="27"/>
      <c r="P16" s="29"/>
    </row>
    <row r="17" spans="1:16" x14ac:dyDescent="0.2">
      <c r="A17" s="14">
        <v>12</v>
      </c>
      <c r="B17" s="15" t="s">
        <v>50</v>
      </c>
      <c r="C17" s="10" t="s">
        <v>69</v>
      </c>
      <c r="D17" s="10">
        <v>1896</v>
      </c>
      <c r="E17" s="10">
        <v>130</v>
      </c>
      <c r="F17" s="10">
        <v>2005</v>
      </c>
      <c r="G17" s="16" t="s">
        <v>70</v>
      </c>
      <c r="H17" s="10" t="s">
        <v>37</v>
      </c>
      <c r="I17" s="10"/>
      <c r="J17" s="10"/>
      <c r="K17" s="10"/>
      <c r="L17" s="10"/>
      <c r="M17" s="10"/>
      <c r="N17" s="10"/>
      <c r="O17" s="27"/>
      <c r="P17" s="29"/>
    </row>
    <row r="18" spans="1:16" x14ac:dyDescent="0.2">
      <c r="A18" s="14"/>
      <c r="B18" s="15" t="s">
        <v>56</v>
      </c>
      <c r="C18" s="10" t="s">
        <v>71</v>
      </c>
      <c r="D18" s="10">
        <v>1000</v>
      </c>
      <c r="E18" s="10">
        <v>73</v>
      </c>
      <c r="F18" s="10">
        <v>2018</v>
      </c>
      <c r="G18" s="16" t="s">
        <v>72</v>
      </c>
      <c r="H18" s="10" t="s">
        <v>59</v>
      </c>
      <c r="I18" s="10"/>
      <c r="J18" s="10"/>
      <c r="K18" s="10"/>
      <c r="L18" s="10"/>
      <c r="M18" s="10"/>
      <c r="N18" s="10"/>
      <c r="O18" s="27"/>
      <c r="P18" s="29"/>
    </row>
    <row r="19" spans="1:16" x14ac:dyDescent="0.2">
      <c r="A19" s="14">
        <v>13</v>
      </c>
      <c r="B19" s="15" t="s">
        <v>38</v>
      </c>
      <c r="C19" s="10" t="s">
        <v>73</v>
      </c>
      <c r="D19" s="10">
        <v>1700</v>
      </c>
      <c r="E19" s="10">
        <v>80</v>
      </c>
      <c r="F19" s="10">
        <v>2005</v>
      </c>
      <c r="G19" s="16" t="s">
        <v>74</v>
      </c>
      <c r="H19" s="10" t="s">
        <v>37</v>
      </c>
      <c r="I19" s="10"/>
      <c r="J19" s="10"/>
      <c r="K19" s="10"/>
      <c r="L19" s="10"/>
      <c r="M19" s="10"/>
      <c r="N19" s="10"/>
      <c r="O19" s="27"/>
      <c r="P19" s="29"/>
    </row>
    <row r="20" spans="1:16" x14ac:dyDescent="0.2">
      <c r="A20" s="14">
        <v>14</v>
      </c>
      <c r="B20" s="15" t="s">
        <v>75</v>
      </c>
      <c r="C20" s="10" t="s">
        <v>76</v>
      </c>
      <c r="D20" s="10">
        <v>2200</v>
      </c>
      <c r="E20" s="10">
        <v>125</v>
      </c>
      <c r="F20" s="10">
        <v>2005</v>
      </c>
      <c r="G20" s="16" t="s">
        <v>77</v>
      </c>
      <c r="H20" s="10" t="s">
        <v>37</v>
      </c>
      <c r="I20" s="10"/>
      <c r="J20" s="10"/>
      <c r="K20" s="10"/>
      <c r="L20" s="10"/>
      <c r="M20" s="10"/>
      <c r="N20" s="10"/>
      <c r="O20" s="27"/>
      <c r="P20" s="29"/>
    </row>
    <row r="21" spans="1:16" ht="22.5" x14ac:dyDescent="0.2">
      <c r="A21" s="14">
        <v>15</v>
      </c>
      <c r="B21" s="15" t="s">
        <v>78</v>
      </c>
      <c r="C21" s="10" t="s">
        <v>79</v>
      </c>
      <c r="D21" s="10">
        <v>1390</v>
      </c>
      <c r="E21" s="10">
        <v>80</v>
      </c>
      <c r="F21" s="10">
        <v>2007</v>
      </c>
      <c r="G21" s="16" t="s">
        <v>80</v>
      </c>
      <c r="H21" s="10" t="s">
        <v>37</v>
      </c>
      <c r="I21" s="10"/>
      <c r="J21" s="10"/>
      <c r="K21" s="10"/>
      <c r="L21" s="10"/>
      <c r="M21" s="10"/>
      <c r="N21" s="10"/>
      <c r="O21" s="27"/>
      <c r="P21" s="29"/>
    </row>
    <row r="22" spans="1:16" x14ac:dyDescent="0.2">
      <c r="A22" s="14">
        <v>16</v>
      </c>
      <c r="B22" s="15" t="s">
        <v>45</v>
      </c>
      <c r="C22" s="10" t="s">
        <v>81</v>
      </c>
      <c r="D22" s="10">
        <v>998</v>
      </c>
      <c r="E22" s="10">
        <v>60</v>
      </c>
      <c r="F22" s="10">
        <v>2005</v>
      </c>
      <c r="G22" s="16" t="s">
        <v>82</v>
      </c>
      <c r="H22" s="10" t="s">
        <v>37</v>
      </c>
      <c r="I22" s="10"/>
      <c r="J22" s="10"/>
      <c r="K22" s="10"/>
      <c r="L22" s="10"/>
      <c r="M22" s="10"/>
      <c r="N22" s="10"/>
      <c r="O22" s="27"/>
      <c r="P22" s="29"/>
    </row>
    <row r="23" spans="1:16" ht="22.5" x14ac:dyDescent="0.2">
      <c r="A23" s="14">
        <v>17</v>
      </c>
      <c r="B23" s="15" t="s">
        <v>83</v>
      </c>
      <c r="C23" s="10" t="s">
        <v>84</v>
      </c>
      <c r="D23" s="10">
        <v>2000</v>
      </c>
      <c r="E23" s="10">
        <v>130</v>
      </c>
      <c r="F23" s="10">
        <v>2003</v>
      </c>
      <c r="G23" s="16" t="s">
        <v>85</v>
      </c>
      <c r="H23" s="10" t="s">
        <v>37</v>
      </c>
      <c r="I23" s="10"/>
      <c r="J23" s="10"/>
      <c r="K23" s="10"/>
      <c r="L23" s="10"/>
      <c r="M23" s="10"/>
      <c r="N23" s="10"/>
      <c r="O23" s="27"/>
      <c r="P23" s="29"/>
    </row>
    <row r="24" spans="1:16" ht="22.5" x14ac:dyDescent="0.2">
      <c r="A24" s="14">
        <v>18</v>
      </c>
      <c r="B24" s="15" t="s">
        <v>86</v>
      </c>
      <c r="C24" s="10" t="s">
        <v>87</v>
      </c>
      <c r="D24" s="10">
        <v>1500</v>
      </c>
      <c r="E24" s="10">
        <v>85</v>
      </c>
      <c r="F24" s="10">
        <v>2000</v>
      </c>
      <c r="G24" s="16" t="s">
        <v>88</v>
      </c>
      <c r="H24" s="17" t="s">
        <v>37</v>
      </c>
      <c r="I24" s="10"/>
      <c r="J24" s="10"/>
      <c r="K24" s="10"/>
      <c r="L24" s="10"/>
      <c r="M24" s="10"/>
      <c r="N24" s="10"/>
      <c r="O24" s="27"/>
      <c r="P24" s="29"/>
    </row>
    <row r="25" spans="1:16" x14ac:dyDescent="0.2">
      <c r="A25" s="14">
        <v>19</v>
      </c>
      <c r="B25" s="15" t="s">
        <v>38</v>
      </c>
      <c r="C25" s="10" t="s">
        <v>89</v>
      </c>
      <c r="D25" s="10">
        <v>1700</v>
      </c>
      <c r="E25" s="10">
        <v>80</v>
      </c>
      <c r="F25" s="10">
        <v>2005</v>
      </c>
      <c r="G25" s="16" t="s">
        <v>90</v>
      </c>
      <c r="H25" s="10" t="s">
        <v>37</v>
      </c>
      <c r="I25" s="10"/>
      <c r="J25" s="10"/>
      <c r="K25" s="10"/>
      <c r="L25" s="10"/>
      <c r="M25" s="10"/>
      <c r="N25" s="10"/>
      <c r="O25" s="27"/>
      <c r="P25" s="29"/>
    </row>
    <row r="26" spans="1:16" ht="22.5" x14ac:dyDescent="0.2">
      <c r="A26" s="14">
        <v>20</v>
      </c>
      <c r="B26" s="15" t="s">
        <v>78</v>
      </c>
      <c r="C26" s="10" t="s">
        <v>91</v>
      </c>
      <c r="D26" s="10">
        <v>1390</v>
      </c>
      <c r="E26" s="10">
        <v>80</v>
      </c>
      <c r="F26" s="10">
        <v>2007</v>
      </c>
      <c r="G26" s="16" t="s">
        <v>92</v>
      </c>
      <c r="H26" s="10" t="s">
        <v>37</v>
      </c>
      <c r="I26" s="10"/>
      <c r="J26" s="10"/>
      <c r="K26" s="10"/>
      <c r="L26" s="10"/>
      <c r="M26" s="10"/>
      <c r="N26" s="10"/>
      <c r="O26" s="27"/>
      <c r="P26" s="29"/>
    </row>
    <row r="27" spans="1:16" x14ac:dyDescent="0.2">
      <c r="A27" s="14">
        <v>21</v>
      </c>
      <c r="B27" s="15" t="s">
        <v>93</v>
      </c>
      <c r="C27" s="10" t="s">
        <v>94</v>
      </c>
      <c r="D27" s="10">
        <v>1991</v>
      </c>
      <c r="E27" s="10">
        <v>150</v>
      </c>
      <c r="F27" s="10">
        <v>2007</v>
      </c>
      <c r="G27" s="16" t="s">
        <v>95</v>
      </c>
      <c r="H27" s="10" t="s">
        <v>44</v>
      </c>
      <c r="I27" s="10"/>
      <c r="J27" s="10"/>
      <c r="K27" s="10"/>
      <c r="L27" s="10"/>
      <c r="M27" s="10"/>
      <c r="N27" s="10"/>
      <c r="O27" s="27"/>
      <c r="P27" s="29"/>
    </row>
    <row r="28" spans="1:16" x14ac:dyDescent="0.2">
      <c r="A28" s="14">
        <v>22</v>
      </c>
      <c r="B28" s="15" t="s">
        <v>53</v>
      </c>
      <c r="C28" s="10" t="s">
        <v>96</v>
      </c>
      <c r="D28" s="10">
        <v>2000</v>
      </c>
      <c r="E28" s="10">
        <v>140</v>
      </c>
      <c r="F28" s="10">
        <v>2007</v>
      </c>
      <c r="G28" s="16" t="s">
        <v>97</v>
      </c>
      <c r="H28" s="10" t="s">
        <v>37</v>
      </c>
      <c r="I28" s="10"/>
      <c r="J28" s="10"/>
      <c r="K28" s="10"/>
      <c r="L28" s="10"/>
      <c r="M28" s="10"/>
      <c r="N28" s="10"/>
      <c r="O28" s="27"/>
      <c r="P28" s="29"/>
    </row>
    <row r="29" spans="1:16" x14ac:dyDescent="0.2">
      <c r="A29" s="14">
        <v>23</v>
      </c>
      <c r="B29" s="15" t="s">
        <v>53</v>
      </c>
      <c r="C29" s="10" t="s">
        <v>98</v>
      </c>
      <c r="D29" s="10">
        <v>2000</v>
      </c>
      <c r="E29" s="10">
        <v>140</v>
      </c>
      <c r="F29" s="10">
        <v>2007</v>
      </c>
      <c r="G29" s="16" t="s">
        <v>99</v>
      </c>
      <c r="H29" s="10" t="s">
        <v>37</v>
      </c>
      <c r="I29" s="10"/>
      <c r="J29" s="10"/>
      <c r="K29" s="10"/>
      <c r="L29" s="10"/>
      <c r="M29" s="10"/>
      <c r="N29" s="10"/>
      <c r="O29" s="27"/>
      <c r="P29" s="29"/>
    </row>
    <row r="30" spans="1:16" ht="22.5" x14ac:dyDescent="0.2">
      <c r="A30" s="14">
        <v>24</v>
      </c>
      <c r="B30" s="15" t="s">
        <v>83</v>
      </c>
      <c r="C30" s="10" t="s">
        <v>100</v>
      </c>
      <c r="D30" s="10">
        <v>2000</v>
      </c>
      <c r="E30" s="10">
        <v>140</v>
      </c>
      <c r="F30" s="10">
        <v>2007</v>
      </c>
      <c r="G30" s="16" t="s">
        <v>101</v>
      </c>
      <c r="H30" s="10" t="s">
        <v>37</v>
      </c>
      <c r="I30" s="10"/>
      <c r="J30" s="10"/>
      <c r="K30" s="10"/>
      <c r="L30" s="10"/>
      <c r="M30" s="10"/>
      <c r="N30" s="10"/>
      <c r="O30" s="27"/>
      <c r="P30" s="29"/>
    </row>
    <row r="31" spans="1:16" ht="22.5" x14ac:dyDescent="0.2">
      <c r="A31" s="14">
        <v>25</v>
      </c>
      <c r="B31" s="15" t="s">
        <v>102</v>
      </c>
      <c r="C31" s="10" t="s">
        <v>103</v>
      </c>
      <c r="D31" s="10">
        <v>3000</v>
      </c>
      <c r="E31" s="10">
        <v>163</v>
      </c>
      <c r="F31" s="10">
        <v>2005</v>
      </c>
      <c r="G31" s="18" t="s">
        <v>104</v>
      </c>
      <c r="H31" s="19" t="s">
        <v>105</v>
      </c>
      <c r="I31" s="10"/>
      <c r="J31" s="10"/>
      <c r="K31" s="10"/>
      <c r="L31" s="10"/>
      <c r="M31" s="10"/>
      <c r="N31" s="10"/>
      <c r="O31" s="27"/>
      <c r="P31" s="29"/>
    </row>
    <row r="32" spans="1:16" x14ac:dyDescent="0.2">
      <c r="A32" s="14">
        <v>26</v>
      </c>
      <c r="B32" s="15" t="s">
        <v>53</v>
      </c>
      <c r="C32" s="10" t="s">
        <v>106</v>
      </c>
      <c r="D32" s="10">
        <v>1968</v>
      </c>
      <c r="E32" s="10">
        <v>150</v>
      </c>
      <c r="F32" s="10">
        <v>2016</v>
      </c>
      <c r="G32" s="16" t="s">
        <v>107</v>
      </c>
      <c r="H32" s="10" t="s">
        <v>37</v>
      </c>
      <c r="I32" s="10"/>
      <c r="J32" s="10"/>
      <c r="K32" s="10"/>
      <c r="L32" s="10"/>
      <c r="M32" s="10"/>
      <c r="N32" s="10"/>
      <c r="O32" s="27"/>
      <c r="P32" s="29"/>
    </row>
    <row r="33" spans="1:16" x14ac:dyDescent="0.2">
      <c r="A33" s="14">
        <v>27</v>
      </c>
      <c r="B33" s="15" t="s">
        <v>53</v>
      </c>
      <c r="C33" s="10" t="s">
        <v>108</v>
      </c>
      <c r="D33" s="10">
        <v>1968</v>
      </c>
      <c r="E33" s="10">
        <v>150</v>
      </c>
      <c r="F33" s="10">
        <v>2016</v>
      </c>
      <c r="G33" s="16" t="s">
        <v>109</v>
      </c>
      <c r="H33" s="10" t="s">
        <v>37</v>
      </c>
      <c r="I33" s="10"/>
      <c r="J33" s="10"/>
      <c r="K33" s="10"/>
      <c r="L33" s="10"/>
      <c r="M33" s="10"/>
      <c r="N33" s="10"/>
      <c r="O33" s="27"/>
      <c r="P33" s="29"/>
    </row>
    <row r="34" spans="1:16" x14ac:dyDescent="0.2">
      <c r="A34" s="14"/>
      <c r="B34" s="20" t="s">
        <v>110</v>
      </c>
      <c r="C34" s="10"/>
      <c r="D34" s="10"/>
      <c r="E34" s="10"/>
      <c r="F34" s="10"/>
      <c r="G34" s="16"/>
      <c r="H34" s="10"/>
      <c r="I34" s="10"/>
      <c r="J34" s="10"/>
      <c r="K34" s="10"/>
      <c r="L34" s="10"/>
      <c r="M34" s="10"/>
      <c r="N34" s="10"/>
      <c r="O34" s="27"/>
      <c r="P34" s="29"/>
    </row>
    <row r="35" spans="1:16" x14ac:dyDescent="0.2">
      <c r="A35" s="14">
        <v>1</v>
      </c>
      <c r="B35" s="15" t="s">
        <v>111</v>
      </c>
      <c r="C35" s="10" t="s">
        <v>112</v>
      </c>
      <c r="D35" s="10">
        <v>50</v>
      </c>
      <c r="E35" s="25">
        <v>4.0999999999999996</v>
      </c>
      <c r="F35" s="10">
        <v>2003</v>
      </c>
      <c r="G35" s="16" t="s">
        <v>113</v>
      </c>
      <c r="H35" s="10" t="s">
        <v>114</v>
      </c>
      <c r="I35" s="10"/>
      <c r="J35" s="10"/>
      <c r="K35" s="10"/>
      <c r="L35" s="10"/>
      <c r="M35" s="10"/>
      <c r="N35" s="10"/>
      <c r="O35" s="27"/>
      <c r="P35" s="29"/>
    </row>
    <row r="36" spans="1:16" ht="22.5" x14ac:dyDescent="0.2">
      <c r="A36" s="14">
        <v>2</v>
      </c>
      <c r="B36" s="15" t="s">
        <v>115</v>
      </c>
      <c r="C36" s="10" t="s">
        <v>116</v>
      </c>
      <c r="D36" s="10">
        <v>50</v>
      </c>
      <c r="E36" s="25">
        <v>4.49</v>
      </c>
      <c r="F36" s="10">
        <v>2006</v>
      </c>
      <c r="G36" s="16" t="s">
        <v>117</v>
      </c>
      <c r="H36" s="10" t="s">
        <v>114</v>
      </c>
      <c r="I36" s="10"/>
      <c r="J36" s="10"/>
      <c r="K36" s="10"/>
      <c r="L36" s="10"/>
      <c r="M36" s="10"/>
      <c r="N36" s="10"/>
      <c r="O36" s="27"/>
      <c r="P36" s="29"/>
    </row>
    <row r="37" spans="1:16" x14ac:dyDescent="0.2">
      <c r="A37" s="14">
        <v>3</v>
      </c>
      <c r="B37" s="15" t="s">
        <v>111</v>
      </c>
      <c r="C37" s="10" t="s">
        <v>118</v>
      </c>
      <c r="D37" s="10">
        <v>50</v>
      </c>
      <c r="E37" s="25">
        <v>4.49</v>
      </c>
      <c r="F37" s="10">
        <v>2003</v>
      </c>
      <c r="G37" s="16" t="s">
        <v>119</v>
      </c>
      <c r="H37" s="10" t="s">
        <v>114</v>
      </c>
      <c r="I37" s="10"/>
      <c r="J37" s="10"/>
      <c r="K37" s="10"/>
      <c r="L37" s="10"/>
      <c r="M37" s="10"/>
      <c r="N37" s="10"/>
      <c r="O37" s="27"/>
      <c r="P37" s="29"/>
    </row>
    <row r="38" spans="1:16" x14ac:dyDescent="0.2">
      <c r="A38" s="14">
        <v>4</v>
      </c>
      <c r="B38" s="15" t="s">
        <v>111</v>
      </c>
      <c r="C38" s="10" t="s">
        <v>120</v>
      </c>
      <c r="D38" s="10">
        <v>50</v>
      </c>
      <c r="E38" s="25"/>
      <c r="F38" s="10">
        <v>2003</v>
      </c>
      <c r="G38" s="16" t="s">
        <v>121</v>
      </c>
      <c r="H38" s="10" t="s">
        <v>114</v>
      </c>
      <c r="I38" s="10"/>
      <c r="J38" s="10"/>
      <c r="K38" s="10"/>
      <c r="L38" s="10"/>
      <c r="M38" s="10"/>
      <c r="N38" s="10"/>
      <c r="O38" s="27"/>
      <c r="P38" s="29"/>
    </row>
    <row r="39" spans="1:16" ht="22.5" x14ac:dyDescent="0.2">
      <c r="A39" s="14">
        <v>5</v>
      </c>
      <c r="B39" s="15" t="s">
        <v>122</v>
      </c>
      <c r="C39" s="10" t="s">
        <v>123</v>
      </c>
      <c r="D39" s="10">
        <v>50</v>
      </c>
      <c r="E39" s="25"/>
      <c r="F39" s="10">
        <v>2006</v>
      </c>
      <c r="G39" s="16" t="s">
        <v>124</v>
      </c>
      <c r="H39" s="10" t="s">
        <v>114</v>
      </c>
      <c r="I39" s="10"/>
      <c r="J39" s="10"/>
      <c r="K39" s="10"/>
      <c r="L39" s="10"/>
      <c r="M39" s="10"/>
      <c r="N39" s="10"/>
      <c r="O39" s="27"/>
      <c r="P39" s="29"/>
    </row>
    <row r="40" spans="1:16" ht="22.5" x14ac:dyDescent="0.2">
      <c r="A40" s="14">
        <v>6</v>
      </c>
      <c r="B40" s="15" t="s">
        <v>122</v>
      </c>
      <c r="C40" s="10" t="s">
        <v>125</v>
      </c>
      <c r="D40" s="10">
        <v>50</v>
      </c>
      <c r="E40" s="25"/>
      <c r="F40" s="10">
        <v>2006</v>
      </c>
      <c r="G40" s="16" t="s">
        <v>126</v>
      </c>
      <c r="H40" s="10" t="s">
        <v>114</v>
      </c>
      <c r="I40" s="10"/>
      <c r="J40" s="10"/>
      <c r="K40" s="10"/>
      <c r="L40" s="10"/>
      <c r="M40" s="10"/>
      <c r="N40" s="10"/>
      <c r="O40" s="27"/>
      <c r="P40" s="29"/>
    </row>
    <row r="41" spans="1:16" ht="22.5" x14ac:dyDescent="0.2">
      <c r="A41" s="14">
        <v>7</v>
      </c>
      <c r="B41" s="15" t="s">
        <v>122</v>
      </c>
      <c r="C41" s="10" t="s">
        <v>127</v>
      </c>
      <c r="D41" s="10">
        <v>50</v>
      </c>
      <c r="E41" s="25"/>
      <c r="F41" s="10">
        <v>2006</v>
      </c>
      <c r="G41" s="16" t="s">
        <v>128</v>
      </c>
      <c r="H41" s="10" t="s">
        <v>114</v>
      </c>
      <c r="I41" s="10"/>
      <c r="J41" s="10"/>
      <c r="K41" s="10"/>
      <c r="L41" s="10"/>
      <c r="M41" s="10"/>
      <c r="N41" s="10"/>
      <c r="O41" s="27"/>
      <c r="P41" s="29"/>
    </row>
    <row r="42" spans="1:16" ht="22.5" x14ac:dyDescent="0.2">
      <c r="A42" s="14">
        <v>8</v>
      </c>
      <c r="B42" s="15" t="s">
        <v>122</v>
      </c>
      <c r="C42" s="10" t="s">
        <v>129</v>
      </c>
      <c r="D42" s="10">
        <v>50</v>
      </c>
      <c r="E42" s="25"/>
      <c r="F42" s="10">
        <v>2006</v>
      </c>
      <c r="G42" s="16" t="s">
        <v>130</v>
      </c>
      <c r="H42" s="10" t="s">
        <v>114</v>
      </c>
      <c r="I42" s="10"/>
      <c r="J42" s="10"/>
      <c r="K42" s="10"/>
      <c r="L42" s="10"/>
      <c r="M42" s="10"/>
      <c r="N42" s="10"/>
      <c r="O42" s="27"/>
      <c r="P42" s="29"/>
    </row>
    <row r="43" spans="1:16" ht="22.5" x14ac:dyDescent="0.2">
      <c r="A43" s="14">
        <v>9</v>
      </c>
      <c r="B43" s="15" t="s">
        <v>115</v>
      </c>
      <c r="C43" s="10" t="s">
        <v>131</v>
      </c>
      <c r="D43" s="10">
        <v>50</v>
      </c>
      <c r="E43" s="25"/>
      <c r="F43" s="10">
        <v>2006</v>
      </c>
      <c r="G43" s="16" t="s">
        <v>132</v>
      </c>
      <c r="H43" s="10" t="s">
        <v>114</v>
      </c>
      <c r="I43" s="10"/>
      <c r="J43" s="10"/>
      <c r="K43" s="10"/>
      <c r="L43" s="10"/>
      <c r="M43" s="10"/>
      <c r="N43" s="10"/>
      <c r="O43" s="27"/>
      <c r="P43" s="29"/>
    </row>
    <row r="44" spans="1:16" ht="22.5" x14ac:dyDescent="0.2">
      <c r="A44" s="14">
        <v>10</v>
      </c>
      <c r="B44" s="15" t="s">
        <v>115</v>
      </c>
      <c r="C44" s="10" t="s">
        <v>133</v>
      </c>
      <c r="D44" s="10">
        <v>50</v>
      </c>
      <c r="E44" s="25"/>
      <c r="F44" s="10">
        <v>2006</v>
      </c>
      <c r="G44" s="16" t="s">
        <v>134</v>
      </c>
      <c r="H44" s="10" t="s">
        <v>114</v>
      </c>
      <c r="I44" s="10"/>
      <c r="J44" s="10"/>
      <c r="K44" s="10"/>
      <c r="L44" s="10"/>
      <c r="M44" s="10"/>
      <c r="N44" s="10"/>
      <c r="O44" s="27"/>
      <c r="P44" s="29"/>
    </row>
    <row r="45" spans="1:16" ht="22.5" x14ac:dyDescent="0.2">
      <c r="A45" s="14">
        <v>11</v>
      </c>
      <c r="B45" s="15" t="s">
        <v>122</v>
      </c>
      <c r="C45" s="10" t="s">
        <v>135</v>
      </c>
      <c r="D45" s="10">
        <v>50</v>
      </c>
      <c r="E45" s="25"/>
      <c r="F45" s="10">
        <v>2006</v>
      </c>
      <c r="G45" s="16" t="s">
        <v>136</v>
      </c>
      <c r="H45" s="10" t="s">
        <v>114</v>
      </c>
      <c r="I45" s="10"/>
      <c r="J45" s="10"/>
      <c r="K45" s="10"/>
      <c r="L45" s="10"/>
      <c r="M45" s="10"/>
      <c r="N45" s="10"/>
      <c r="O45" s="27"/>
      <c r="P45" s="29"/>
    </row>
    <row r="46" spans="1:16" ht="12" thickBot="1" x14ac:dyDescent="0.25">
      <c r="A46" s="21"/>
      <c r="B46" s="22"/>
      <c r="C46" s="23"/>
      <c r="D46" s="23"/>
      <c r="E46" s="23"/>
      <c r="F46" s="23"/>
      <c r="G46" s="23"/>
      <c r="H46" s="24" t="s">
        <v>19</v>
      </c>
      <c r="I46" s="30">
        <f>SUM(I5:I45)</f>
        <v>0</v>
      </c>
      <c r="J46" s="30"/>
      <c r="K46" s="30"/>
      <c r="L46" s="30"/>
      <c r="M46" s="30"/>
      <c r="N46" s="30"/>
      <c r="O46" s="31"/>
      <c r="P46" s="32"/>
    </row>
    <row r="48" spans="1:16" s="8" customFormat="1" ht="12" x14ac:dyDescent="0.2">
      <c r="B48" s="8" t="s">
        <v>141</v>
      </c>
      <c r="H48" s="60">
        <f>+K46+M46+O46+P46</f>
        <v>0</v>
      </c>
    </row>
    <row r="49" spans="2:8" s="8" customFormat="1" ht="12" x14ac:dyDescent="0.2">
      <c r="B49" s="8" t="s">
        <v>142</v>
      </c>
      <c r="H49" s="37"/>
    </row>
    <row r="50" spans="2:8" s="8" customFormat="1" ht="12" x14ac:dyDescent="0.2">
      <c r="B50" s="36" t="s">
        <v>139</v>
      </c>
      <c r="C50" s="36"/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2" sqref="A2"/>
    </sheetView>
  </sheetViews>
  <sheetFormatPr defaultRowHeight="12" x14ac:dyDescent="0.2"/>
  <cols>
    <col min="1" max="1" width="4.5703125" style="6" customWidth="1"/>
    <col min="2" max="2" width="18.5703125" style="6" customWidth="1"/>
    <col min="3" max="3" width="17.5703125" style="6" customWidth="1"/>
    <col min="4" max="4" width="17.28515625" style="6" customWidth="1"/>
    <col min="5" max="5" width="24.5703125" style="6" customWidth="1"/>
    <col min="6" max="6" width="25.7109375" style="6" customWidth="1"/>
    <col min="7" max="16384" width="9.140625" style="6"/>
  </cols>
  <sheetData>
    <row r="1" spans="1:6" ht="33.75" customHeight="1" x14ac:dyDescent="0.2">
      <c r="A1" s="88" t="s">
        <v>173</v>
      </c>
      <c r="B1" s="89"/>
      <c r="C1" s="89"/>
      <c r="D1" s="89"/>
      <c r="E1" s="89"/>
      <c r="F1" s="89"/>
    </row>
    <row r="2" spans="1:6" ht="12.75" thickBot="1" x14ac:dyDescent="0.25"/>
    <row r="3" spans="1:6" ht="25.5" thickTop="1" thickBot="1" x14ac:dyDescent="0.25">
      <c r="A3" s="38" t="s">
        <v>143</v>
      </c>
      <c r="B3" s="39" t="s">
        <v>144</v>
      </c>
      <c r="C3" s="39" t="s">
        <v>145</v>
      </c>
      <c r="D3" s="39" t="s">
        <v>25</v>
      </c>
      <c r="E3" s="39" t="s">
        <v>1</v>
      </c>
      <c r="F3" s="39" t="s">
        <v>146</v>
      </c>
    </row>
    <row r="4" spans="1:6" ht="12.75" thickTop="1" x14ac:dyDescent="0.2">
      <c r="A4" s="40">
        <v>1</v>
      </c>
      <c r="B4" s="41" t="s">
        <v>147</v>
      </c>
      <c r="C4" s="42">
        <v>2008</v>
      </c>
      <c r="D4" s="42" t="s">
        <v>148</v>
      </c>
      <c r="E4" s="43" t="s">
        <v>149</v>
      </c>
      <c r="F4" s="44"/>
    </row>
    <row r="5" spans="1:6" x14ac:dyDescent="0.2">
      <c r="A5" s="45">
        <v>2</v>
      </c>
      <c r="B5" s="46" t="s">
        <v>150</v>
      </c>
      <c r="C5" s="7">
        <v>2008</v>
      </c>
      <c r="D5" s="7" t="s">
        <v>148</v>
      </c>
      <c r="E5" s="47" t="s">
        <v>149</v>
      </c>
      <c r="F5" s="48"/>
    </row>
    <row r="6" spans="1:6" x14ac:dyDescent="0.2">
      <c r="A6" s="45">
        <v>3</v>
      </c>
      <c r="B6" s="46" t="s">
        <v>151</v>
      </c>
      <c r="C6" s="7">
        <v>2008</v>
      </c>
      <c r="D6" s="7" t="s">
        <v>148</v>
      </c>
      <c r="E6" s="47" t="s">
        <v>149</v>
      </c>
      <c r="F6" s="48"/>
    </row>
    <row r="7" spans="1:6" x14ac:dyDescent="0.2">
      <c r="A7" s="45">
        <v>4</v>
      </c>
      <c r="B7" s="46" t="s">
        <v>152</v>
      </c>
      <c r="C7" s="7">
        <v>2013</v>
      </c>
      <c r="D7" s="7" t="s">
        <v>148</v>
      </c>
      <c r="E7" s="47" t="s">
        <v>153</v>
      </c>
      <c r="F7" s="48"/>
    </row>
    <row r="8" spans="1:6" x14ac:dyDescent="0.2">
      <c r="A8" s="45">
        <v>5</v>
      </c>
      <c r="B8" s="46" t="s">
        <v>154</v>
      </c>
      <c r="C8" s="7">
        <v>2005</v>
      </c>
      <c r="D8" s="7" t="s">
        <v>155</v>
      </c>
      <c r="E8" s="47" t="s">
        <v>156</v>
      </c>
      <c r="F8" s="48"/>
    </row>
    <row r="9" spans="1:6" x14ac:dyDescent="0.2">
      <c r="A9" s="45">
        <v>6</v>
      </c>
      <c r="B9" s="46" t="s">
        <v>157</v>
      </c>
      <c r="C9" s="7">
        <v>2008</v>
      </c>
      <c r="D9" s="7" t="s">
        <v>155</v>
      </c>
      <c r="E9" s="47" t="s">
        <v>149</v>
      </c>
      <c r="F9" s="48"/>
    </row>
    <row r="10" spans="1:6" x14ac:dyDescent="0.2">
      <c r="A10" s="45">
        <v>7</v>
      </c>
      <c r="B10" s="46" t="s">
        <v>158</v>
      </c>
      <c r="C10" s="7">
        <v>2008</v>
      </c>
      <c r="D10" s="7" t="s">
        <v>155</v>
      </c>
      <c r="E10" s="47" t="s">
        <v>149</v>
      </c>
      <c r="F10" s="48"/>
    </row>
    <row r="11" spans="1:6" x14ac:dyDescent="0.2">
      <c r="A11" s="45">
        <v>8</v>
      </c>
      <c r="B11" s="46" t="s">
        <v>159</v>
      </c>
      <c r="C11" s="7">
        <v>2013</v>
      </c>
      <c r="D11" s="7" t="s">
        <v>155</v>
      </c>
      <c r="E11" s="47" t="s">
        <v>153</v>
      </c>
      <c r="F11" s="48"/>
    </row>
    <row r="12" spans="1:6" x14ac:dyDescent="0.2">
      <c r="A12" s="45">
        <v>9</v>
      </c>
      <c r="B12" s="46" t="s">
        <v>160</v>
      </c>
      <c r="C12" s="7">
        <v>2007</v>
      </c>
      <c r="D12" s="7" t="s">
        <v>161</v>
      </c>
      <c r="E12" s="47" t="s">
        <v>162</v>
      </c>
      <c r="F12" s="48"/>
    </row>
    <row r="13" spans="1:6" x14ac:dyDescent="0.2">
      <c r="A13" s="45">
        <v>10</v>
      </c>
      <c r="B13" s="46" t="s">
        <v>163</v>
      </c>
      <c r="C13" s="7">
        <v>2008</v>
      </c>
      <c r="D13" s="7" t="s">
        <v>161</v>
      </c>
      <c r="E13" s="47" t="s">
        <v>149</v>
      </c>
      <c r="F13" s="48"/>
    </row>
    <row r="14" spans="1:6" x14ac:dyDescent="0.2">
      <c r="A14" s="45">
        <v>11</v>
      </c>
      <c r="B14" s="46" t="s">
        <v>164</v>
      </c>
      <c r="C14" s="7">
        <v>2007</v>
      </c>
      <c r="D14" s="7" t="s">
        <v>161</v>
      </c>
      <c r="E14" s="47" t="s">
        <v>162</v>
      </c>
      <c r="F14" s="48"/>
    </row>
    <row r="15" spans="1:6" x14ac:dyDescent="0.2">
      <c r="A15" s="45">
        <v>12</v>
      </c>
      <c r="B15" s="46" t="s">
        <v>165</v>
      </c>
      <c r="C15" s="7">
        <v>2004</v>
      </c>
      <c r="D15" s="7" t="s">
        <v>166</v>
      </c>
      <c r="E15" s="47" t="s">
        <v>167</v>
      </c>
      <c r="F15" s="48"/>
    </row>
    <row r="16" spans="1:6" x14ac:dyDescent="0.2">
      <c r="A16" s="45">
        <v>13</v>
      </c>
      <c r="B16" s="46" t="s">
        <v>168</v>
      </c>
      <c r="C16" s="7">
        <v>2009</v>
      </c>
      <c r="D16" s="7" t="s">
        <v>161</v>
      </c>
      <c r="E16" s="47" t="s">
        <v>169</v>
      </c>
      <c r="F16" s="48"/>
    </row>
    <row r="17" spans="1:6" ht="12.75" thickBot="1" x14ac:dyDescent="0.25">
      <c r="A17" s="49"/>
      <c r="B17" s="50"/>
      <c r="C17" s="51"/>
      <c r="D17" s="51"/>
      <c r="E17" s="52" t="s">
        <v>170</v>
      </c>
      <c r="F17" s="5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A15" sqref="A15:C15"/>
    </sheetView>
  </sheetViews>
  <sheetFormatPr defaultRowHeight="12" x14ac:dyDescent="0.2"/>
  <cols>
    <col min="1" max="1" width="36" style="6" customWidth="1"/>
    <col min="2" max="2" width="39.85546875" style="6" customWidth="1"/>
    <col min="3" max="3" width="14" style="6" customWidth="1"/>
    <col min="4" max="16384" width="9.140625" style="6"/>
  </cols>
  <sheetData>
    <row r="1" spans="1:3" ht="52.5" customHeight="1" x14ac:dyDescent="0.2">
      <c r="A1" s="90" t="s">
        <v>174</v>
      </c>
      <c r="B1" s="90"/>
      <c r="C1" s="90"/>
    </row>
    <row r="2" spans="1:3" ht="52.5" customHeight="1" x14ac:dyDescent="0.2">
      <c r="A2" s="61"/>
      <c r="B2" s="61"/>
      <c r="C2" s="61"/>
    </row>
    <row r="3" spans="1:3" x14ac:dyDescent="0.2">
      <c r="A3" s="8" t="s">
        <v>175</v>
      </c>
      <c r="B3" s="8"/>
      <c r="C3" s="8"/>
    </row>
    <row r="6" spans="1:3" ht="12.75" thickBot="1" x14ac:dyDescent="0.25"/>
    <row r="7" spans="1:3" ht="60.75" thickBot="1" x14ac:dyDescent="0.25">
      <c r="A7" s="62" t="s">
        <v>176</v>
      </c>
      <c r="B7" s="54" t="s">
        <v>177</v>
      </c>
      <c r="C7" s="54" t="s">
        <v>178</v>
      </c>
    </row>
    <row r="8" spans="1:3" ht="24.75" thickBot="1" x14ac:dyDescent="0.25">
      <c r="A8" s="63" t="s">
        <v>179</v>
      </c>
      <c r="B8" s="5"/>
      <c r="C8" s="5"/>
    </row>
    <row r="9" spans="1:3" ht="24.75" thickBot="1" x14ac:dyDescent="0.25">
      <c r="A9" s="63" t="s">
        <v>180</v>
      </c>
      <c r="B9" s="5"/>
      <c r="C9" s="5"/>
    </row>
    <row r="14" spans="1:3" ht="28.5" customHeight="1" x14ac:dyDescent="0.2">
      <c r="A14" s="90" t="s">
        <v>183</v>
      </c>
      <c r="B14" s="90"/>
      <c r="C14" s="90"/>
    </row>
    <row r="15" spans="1:3" ht="30.75" customHeight="1" x14ac:dyDescent="0.2">
      <c r="A15" s="90" t="s">
        <v>184</v>
      </c>
      <c r="B15" s="90"/>
      <c r="C15" s="90"/>
    </row>
    <row r="16" spans="1:3" ht="12.75" thickBot="1" x14ac:dyDescent="0.25"/>
    <row r="17" spans="1:3" ht="60.75" thickBot="1" x14ac:dyDescent="0.25">
      <c r="A17" s="62" t="s">
        <v>176</v>
      </c>
      <c r="B17" s="54" t="s">
        <v>3</v>
      </c>
      <c r="C17" s="54" t="s">
        <v>178</v>
      </c>
    </row>
    <row r="18" spans="1:3" ht="19.5" customHeight="1" x14ac:dyDescent="0.2">
      <c r="A18" s="91" t="s">
        <v>181</v>
      </c>
      <c r="B18" s="93"/>
      <c r="C18" s="93"/>
    </row>
    <row r="19" spans="1:3" ht="12" customHeight="1" thickBot="1" x14ac:dyDescent="0.25">
      <c r="A19" s="92"/>
      <c r="B19" s="94"/>
      <c r="C19" s="94"/>
    </row>
    <row r="20" spans="1:3" ht="24.75" thickBot="1" x14ac:dyDescent="0.25">
      <c r="A20" s="63" t="s">
        <v>182</v>
      </c>
      <c r="B20" s="5"/>
      <c r="C20" s="5"/>
    </row>
    <row r="28" spans="1:3" x14ac:dyDescent="0.2">
      <c r="B28" s="8"/>
    </row>
  </sheetData>
  <mergeCells count="6">
    <mergeCell ref="A1:C1"/>
    <mergeCell ref="A18:A19"/>
    <mergeCell ref="B18:B19"/>
    <mergeCell ref="C18:C19"/>
    <mergeCell ref="A14:C14"/>
    <mergeCell ref="A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Сгради</vt:lpstr>
      <vt:lpstr>МПС</vt:lpstr>
      <vt:lpstr>Плавателни съдове</vt:lpstr>
      <vt:lpstr> застраховка Трудова злолополук</vt:lpstr>
      <vt:lpstr>'Плавателни съдове'!_Hlk278538556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Nikolova</dc:creator>
  <cp:lastModifiedBy>Elena Nikolova</cp:lastModifiedBy>
  <dcterms:created xsi:type="dcterms:W3CDTF">2018-11-26T12:31:24Z</dcterms:created>
  <dcterms:modified xsi:type="dcterms:W3CDTF">2018-11-26T16:53:41Z</dcterms:modified>
</cp:coreProperties>
</file>